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xr:revisionPtr revIDLastSave="0" documentId="13_ncr:1_{7CB70501-7133-4C92-B307-EFE5A33CF592}" xr6:coauthVersionLast="36" xr6:coauthVersionMax="36" xr10:uidLastSave="{00000000-0000-0000-0000-000000000000}"/>
  <bookViews>
    <workbookView xWindow="0" yWindow="0" windowWidth="28800" windowHeight="12225" xr2:uid="{201135BE-EB72-4E30-91CB-CC0E77C0C16D}"/>
  </bookViews>
  <sheets>
    <sheet name="g003_006" sheetId="6" r:id="rId1"/>
    <sheet name="g003_004" sheetId="4" r:id="rId2"/>
    <sheet name="g003_005" sheetId="5" r:id="rId3"/>
    <sheet name="ts001_003" sheetId="2" r:id="rId4"/>
    <sheet name="ts001_004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I3" i="7" s="1"/>
  <c r="B3" i="7"/>
  <c r="D3" i="7" s="1"/>
  <c r="J3" i="7" s="1"/>
  <c r="E3" i="7" l="1"/>
  <c r="K3" i="7" s="1"/>
  <c r="M3" i="7" s="1"/>
  <c r="F3" i="7"/>
  <c r="L3" i="7" s="1"/>
  <c r="G3" i="7"/>
  <c r="H3" i="7"/>
  <c r="M36" i="2" l="1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C4" i="2"/>
  <c r="E4" i="2" s="1"/>
  <c r="K4" i="2" s="1"/>
  <c r="M4" i="2" s="1"/>
  <c r="B4" i="2"/>
  <c r="D4" i="2" s="1"/>
  <c r="J4" i="2" s="1"/>
  <c r="I4" i="2" l="1"/>
  <c r="F4" i="2"/>
  <c r="L4" i="2" s="1"/>
  <c r="G4" i="2"/>
  <c r="H4" i="2"/>
</calcChain>
</file>

<file path=xl/sharedStrings.xml><?xml version="1.0" encoding="utf-8"?>
<sst xmlns="http://schemas.openxmlformats.org/spreadsheetml/2006/main" count="281" uniqueCount="58">
  <si>
    <t>Brasil, Grandes Regiões e Unidades da Federação</t>
  </si>
  <si>
    <t>Pessoas de 14 anos ou mais de idade subutilizadas (1 000 pessoas)</t>
  </si>
  <si>
    <t>Taxa de desocupação</t>
  </si>
  <si>
    <t>Taxa de subocupação</t>
  </si>
  <si>
    <t>Taxa combinada de desocupação ou subocupação por insuficiencia de horas trabalhas</t>
  </si>
  <si>
    <t>Taxa combinada de desocupação ou força de trabalho potencial</t>
  </si>
  <si>
    <t>Taxa total de subutilização da força de trabalho</t>
  </si>
  <si>
    <t>Percentual de pessoas desalentados em relação  a PFT ou desalentada</t>
  </si>
  <si>
    <t>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</si>
  <si>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</si>
  <si>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</si>
  <si>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</si>
  <si>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</si>
  <si>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</si>
  <si>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</si>
  <si>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</si>
  <si>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</si>
  <si>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</si>
  <si>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</si>
  <si>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</si>
  <si>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</si>
  <si>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</si>
  <si>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</si>
  <si>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</si>
  <si>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</si>
  <si>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</si>
  <si>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</si>
  <si>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</si>
  <si>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</si>
  <si>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</si>
  <si>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</si>
  <si>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</si>
  <si>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</si>
  <si>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</si>
  <si>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</si>
  <si>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</si>
  <si>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</si>
  <si>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</si>
  <si>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</si>
  <si>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</si>
  <si>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</si>
  <si>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Total</t>
  </si>
  <si>
    <t>Desocupados</t>
  </si>
  <si>
    <t>Subocupadas por insuficiência de horas trabalhadas</t>
  </si>
  <si>
    <t>Força de trabalho potencial</t>
  </si>
  <si>
    <t>Desalentados</t>
  </si>
  <si>
    <t>Não desalentados</t>
  </si>
  <si>
    <t>População ocupada como empregado no setor privado com carteira de trabalho assinada (1 000 pessoas)</t>
  </si>
  <si>
    <t>Brasil, Grande Região e Unidade da Federação</t>
  </si>
  <si>
    <t>1T</t>
  </si>
  <si>
    <t>2T</t>
  </si>
  <si>
    <t>3T</t>
  </si>
  <si>
    <t>4T</t>
  </si>
  <si>
    <t>Fonte: IBGE, Pesquisa Nacional por Amostra de Domicílios Contínua</t>
  </si>
  <si>
    <t>Menor da série</t>
  </si>
  <si>
    <t>Maior da série</t>
  </si>
  <si>
    <t>População ocupada como empregado no setor privado sem carteira de trabalho assinada (1 000 pessoas)</t>
  </si>
  <si>
    <t>População ocupada como trabalhador por conta própria (1 000 pessoas)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</si>
</sst>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\ ##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indent="2"/>
    </xf>
    <xf numFmtId="164" fontId="0" fillId="3" borderId="0" xfId="0" applyNumberFormat="1" applyFill="1" applyBorder="1"/>
    <xf numFmtId="164" fontId="0" fillId="0" borderId="0" xfId="0" applyNumberFormat="1"/>
    <xf numFmtId="0" fontId="0" fillId="4" borderId="0" xfId="0" applyFill="1" applyBorder="1" applyAlignment="1">
      <alignment horizontal="left" indent="1"/>
    </xf>
    <xf numFmtId="164" fontId="0" fillId="4" borderId="0" xfId="0" applyNumberFormat="1" applyFill="1" applyBorder="1"/>
    <xf numFmtId="0" fontId="0" fillId="3" borderId="5" xfId="0" applyFill="1" applyBorder="1" applyAlignment="1">
      <alignment horizontal="left" indent="2"/>
    </xf>
    <xf numFmtId="165" fontId="0" fillId="3" borderId="0" xfId="0" applyNumberFormat="1" applyFill="1" applyBorder="1"/>
    <xf numFmtId="165" fontId="0" fillId="4" borderId="0" xfId="0" applyNumberFormat="1" applyFill="1" applyBorder="1"/>
    <xf numFmtId="165" fontId="0" fillId="3" borderId="5" xfId="0" applyNumberFormat="1" applyFill="1" applyBorder="1"/>
    <xf numFmtId="0" fontId="0" fillId="0" borderId="0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/>
    </xf>
    <xf numFmtId="165" fontId="7" fillId="6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left"/>
    </xf>
    <xf numFmtId="165" fontId="7" fillId="0" borderId="0" xfId="1" applyNumberFormat="1" applyFont="1" applyFill="1" applyBorder="1" applyAlignment="1" applyProtection="1">
      <alignment horizontal="right"/>
    </xf>
    <xf numFmtId="0" fontId="8" fillId="0" borderId="0" xfId="0" applyFont="1"/>
    <xf numFmtId="166" fontId="3" fillId="0" borderId="5" xfId="1" applyNumberFormat="1" applyFont="1" applyFill="1" applyBorder="1" applyAlignment="1" applyProtection="1">
      <alignment horizontal="left"/>
    </xf>
    <xf numFmtId="165" fontId="7" fillId="0" borderId="5" xfId="1" applyNumberFormat="1" applyFont="1" applyFill="1" applyBorder="1" applyAlignment="1" applyProtection="1">
      <alignment horizontal="right"/>
    </xf>
    <xf numFmtId="0" fontId="8" fillId="0" borderId="5" xfId="0" applyFont="1" applyBorder="1"/>
    <xf numFmtId="164" fontId="0" fillId="0" borderId="0" xfId="0" applyNumberFormat="1" applyFon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0" fillId="3" borderId="5" xfId="0" applyNumberFormat="1" applyFill="1" applyBorder="1"/>
    <xf numFmtId="0" fontId="2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 2" xfId="1" xr:uid="{F5B8DB6E-4D38-4F0A-9339-8E1C13CA892A}"/>
  </cellStyles>
  <dxfs count="24"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  <dxf>
      <fill>
        <patternFill>
          <bgColor rgb="FFE6887E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coren\PNAD%20Cont&#237;nua\DIVULGA&#199;&#195;O%20TRIMESTRAL\2018_04\002_Graf_e_Tab\PNAD%20Cont&#237;nua%20-%20Brasil%20-%20Gr&#225;ficos%20%20Tabelas%20da%20Apresenta&#231;&#227;o%20-%204&#186;%20Trimestre%20-%202018%20-%20Divulga&#231;&#227;o%20220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ção"/>
      <sheetName val="Rel_Tabelas"/>
      <sheetName val="Taxa de Desocupação"/>
      <sheetName val="ga001_001"/>
      <sheetName val="ga001_002"/>
      <sheetName val="ga001_003"/>
      <sheetName val="ga001_004"/>
      <sheetName val="ga001_005"/>
      <sheetName val="g001_006"/>
      <sheetName val="g001_007"/>
      <sheetName val="g001_008"/>
      <sheetName val="g001_009"/>
      <sheetName val="g001_010"/>
      <sheetName val="g001_011"/>
      <sheetName val="g001_012"/>
      <sheetName val="g001_013"/>
      <sheetName val="g001_014a"/>
      <sheetName val="g001_014"/>
      <sheetName val="g001_015"/>
      <sheetName val="g001_016"/>
      <sheetName val="Nível da ocupação"/>
      <sheetName val="g002_001"/>
      <sheetName val="g002_002"/>
      <sheetName val="g002_003"/>
      <sheetName val="g002_004"/>
      <sheetName val="Posi Ocup"/>
      <sheetName val="g003_001"/>
      <sheetName val="g003_002"/>
      <sheetName val="ga003_003"/>
      <sheetName val="g003_004"/>
      <sheetName val="g003_005"/>
      <sheetName val="g003_006"/>
      <sheetName val="g003_007"/>
      <sheetName val="g003_008"/>
      <sheetName val="Média de Horas"/>
      <sheetName val="g004_001"/>
      <sheetName val="Grupam Ativ"/>
      <sheetName val="g005_001"/>
      <sheetName val="g005_002"/>
      <sheetName val="RendMed real trab"/>
      <sheetName val="ga006_001"/>
      <sheetName val="ga006_002"/>
      <sheetName val="ga006_003"/>
      <sheetName val="ga006_004"/>
      <sheetName val="ga006_005"/>
      <sheetName val="ga006_006"/>
      <sheetName val="Tx SUBUTIL"/>
      <sheetName val="ga007_001"/>
      <sheetName val="ga007_002"/>
      <sheetName val="ga007_003"/>
      <sheetName val="ga007_004"/>
      <sheetName val="ga007_005"/>
      <sheetName val="ga007_006"/>
      <sheetName val="ga007_007"/>
      <sheetName val="ga007_008"/>
      <sheetName val="ga007_009"/>
      <sheetName val="ga007_010"/>
      <sheetName val="ga007_011"/>
      <sheetName val="ga007_012"/>
      <sheetName val="ga007_013"/>
      <sheetName val="ga007_014"/>
      <sheetName val="Tempo Procura"/>
      <sheetName val="ga008_001"/>
      <sheetName val="ga008_002"/>
      <sheetName val="Desalentadas"/>
      <sheetName val="g009_001"/>
      <sheetName val="g009_002"/>
      <sheetName val="g009_003"/>
      <sheetName val="g009_004"/>
      <sheetName val="g009_005"/>
      <sheetName val="g009_006"/>
      <sheetName val="Especiais"/>
      <sheetName val="td_001"/>
      <sheetName val="td_002"/>
      <sheetName val="td_003"/>
      <sheetName val="td_004"/>
      <sheetName val="ecc_001"/>
      <sheetName val="ecc_002"/>
      <sheetName val="ecc_003"/>
      <sheetName val="ecc_004"/>
      <sheetName val="esc_001"/>
      <sheetName val="esc_002"/>
      <sheetName val="esc_003"/>
      <sheetName val="esc_004"/>
      <sheetName val="cp_001"/>
      <sheetName val="cp_002"/>
      <sheetName val="cp_003"/>
      <sheetName val="cp_004"/>
      <sheetName val="r_001"/>
      <sheetName val="r_002"/>
      <sheetName val="r_003"/>
      <sheetName val="r_004"/>
      <sheetName val="ts001_001"/>
      <sheetName val="ts001_002"/>
      <sheetName val="ts001_003"/>
      <sheetName val="ts001_004"/>
      <sheetName val="ts001_005"/>
      <sheetName val="ts001_006"/>
      <sheetName val="ts001_007"/>
      <sheetName val="ts001_008"/>
      <sheetName val="ts001_009"/>
      <sheetName val="ts001_010"/>
      <sheetName val="Planilha2"/>
      <sheetName val="Taxas U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3">
          <cell r="C3" t="str">
            <v>4º Trimestre de 2017</v>
          </cell>
          <cell r="D3" t="str">
            <v>4º Trimestre de 2018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8BDB-97BB-4C66-9A2E-7EDEEEC65E8F}">
  <sheetPr>
    <tabColor theme="0" tint="-0.249977111117893"/>
    <pageSetUpPr fitToPage="1"/>
  </sheetPr>
  <dimension ref="A1:AC38"/>
  <sheetViews>
    <sheetView showGridLines="0" tabSelected="1" zoomScale="80" zoomScaleNormal="80" workbookViewId="0">
      <selection activeCell="C43" sqref="C43"/>
    </sheetView>
  </sheetViews>
  <sheetFormatPr defaultRowHeight="15" x14ac:dyDescent="0.25"/>
  <cols>
    <col min="1" max="1" width="19.5703125" style="12" customWidth="1"/>
    <col min="2" max="29" width="6.7109375" style="12" customWidth="1"/>
    <col min="30" max="16384" width="9.140625" style="12"/>
  </cols>
  <sheetData>
    <row r="1" spans="1:29" ht="18.75" x14ac:dyDescent="0.3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2.5" customHeight="1" x14ac:dyDescent="0.25">
      <c r="A2" s="32" t="s">
        <v>48</v>
      </c>
      <c r="B2" s="33">
        <v>2012</v>
      </c>
      <c r="C2" s="34"/>
      <c r="D2" s="34"/>
      <c r="E2" s="34"/>
      <c r="F2" s="33">
        <v>2013</v>
      </c>
      <c r="G2" s="34"/>
      <c r="H2" s="34"/>
      <c r="I2" s="34"/>
      <c r="J2" s="33">
        <v>2014</v>
      </c>
      <c r="K2" s="34"/>
      <c r="L2" s="34"/>
      <c r="M2" s="34"/>
      <c r="N2" s="33">
        <v>2015</v>
      </c>
      <c r="O2" s="33"/>
      <c r="P2" s="33"/>
      <c r="Q2" s="33"/>
      <c r="R2" s="33">
        <v>2016</v>
      </c>
      <c r="S2" s="33"/>
      <c r="T2" s="33"/>
      <c r="U2" s="33"/>
      <c r="V2" s="33">
        <v>2017</v>
      </c>
      <c r="W2" s="33"/>
      <c r="X2" s="33"/>
      <c r="Y2" s="33"/>
      <c r="Z2" s="35">
        <v>2018</v>
      </c>
      <c r="AA2" s="36"/>
      <c r="AB2" s="36"/>
      <c r="AC2" s="36"/>
    </row>
    <row r="3" spans="1:29" ht="22.5" customHeight="1" x14ac:dyDescent="0.25">
      <c r="A3" s="32"/>
      <c r="B3" s="13" t="s">
        <v>49</v>
      </c>
      <c r="C3" s="13" t="s">
        <v>50</v>
      </c>
      <c r="D3" s="13" t="s">
        <v>51</v>
      </c>
      <c r="E3" s="13" t="s">
        <v>52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49</v>
      </c>
      <c r="K3" s="13" t="s">
        <v>50</v>
      </c>
      <c r="L3" s="13" t="s">
        <v>51</v>
      </c>
      <c r="M3" s="13" t="s">
        <v>52</v>
      </c>
      <c r="N3" s="13" t="s">
        <v>49</v>
      </c>
      <c r="O3" s="13" t="s">
        <v>50</v>
      </c>
      <c r="P3" s="13" t="s">
        <v>51</v>
      </c>
      <c r="Q3" s="13" t="s">
        <v>52</v>
      </c>
      <c r="R3" s="13" t="s">
        <v>49</v>
      </c>
      <c r="S3" s="13" t="s">
        <v>50</v>
      </c>
      <c r="T3" s="13" t="s">
        <v>51</v>
      </c>
      <c r="U3" s="13" t="s">
        <v>52</v>
      </c>
      <c r="V3" s="13" t="s">
        <v>49</v>
      </c>
      <c r="W3" s="13" t="s">
        <v>50</v>
      </c>
      <c r="X3" s="13" t="s">
        <v>51</v>
      </c>
      <c r="Y3" s="13" t="s">
        <v>52</v>
      </c>
      <c r="Z3" s="13" t="s">
        <v>49</v>
      </c>
      <c r="AA3" s="13" t="s">
        <v>50</v>
      </c>
      <c r="AB3" s="14" t="s">
        <v>51</v>
      </c>
      <c r="AC3" s="14" t="s">
        <v>52</v>
      </c>
    </row>
    <row r="4" spans="1:29" ht="17.25" customHeight="1" x14ac:dyDescent="0.25">
      <c r="A4" s="15" t="s">
        <v>8</v>
      </c>
      <c r="B4" s="16">
        <v>20593</v>
      </c>
      <c r="C4" s="16">
        <v>20329</v>
      </c>
      <c r="D4" s="16">
        <v>20258</v>
      </c>
      <c r="E4" s="16">
        <v>20615</v>
      </c>
      <c r="F4" s="16">
        <v>20515</v>
      </c>
      <c r="G4" s="16">
        <v>20835</v>
      </c>
      <c r="H4" s="16">
        <v>20951</v>
      </c>
      <c r="I4" s="16">
        <v>21288</v>
      </c>
      <c r="J4" s="16">
        <v>20905</v>
      </c>
      <c r="K4" s="16">
        <v>21077</v>
      </c>
      <c r="L4" s="16">
        <v>21472</v>
      </c>
      <c r="M4" s="16">
        <v>21765</v>
      </c>
      <c r="N4" s="16">
        <v>21773</v>
      </c>
      <c r="O4" s="16">
        <v>22066</v>
      </c>
      <c r="P4" s="16">
        <v>22232</v>
      </c>
      <c r="Q4" s="16">
        <v>22913</v>
      </c>
      <c r="R4" s="16">
        <v>23187</v>
      </c>
      <c r="S4" s="16">
        <v>22923</v>
      </c>
      <c r="T4" s="16">
        <v>21854</v>
      </c>
      <c r="U4" s="16">
        <v>22129</v>
      </c>
      <c r="V4" s="16">
        <v>22112</v>
      </c>
      <c r="W4" s="16">
        <v>22509</v>
      </c>
      <c r="X4" s="16">
        <v>22911</v>
      </c>
      <c r="Y4" s="16">
        <v>23198</v>
      </c>
      <c r="Z4" s="16">
        <v>22951</v>
      </c>
      <c r="AA4" s="16">
        <v>23064</v>
      </c>
      <c r="AB4" s="16">
        <v>23496</v>
      </c>
      <c r="AC4" s="16">
        <v>23848</v>
      </c>
    </row>
    <row r="5" spans="1:29" x14ac:dyDescent="0.25">
      <c r="A5" s="15" t="s">
        <v>9</v>
      </c>
      <c r="B5" s="16">
        <v>1939</v>
      </c>
      <c r="C5" s="16">
        <v>1988</v>
      </c>
      <c r="D5" s="16">
        <v>2010</v>
      </c>
      <c r="E5" s="16">
        <v>2052</v>
      </c>
      <c r="F5" s="16">
        <v>2074</v>
      </c>
      <c r="G5" s="16">
        <v>2118</v>
      </c>
      <c r="H5" s="16">
        <v>2102</v>
      </c>
      <c r="I5" s="16">
        <v>2133</v>
      </c>
      <c r="J5" s="16">
        <v>2107</v>
      </c>
      <c r="K5" s="16">
        <v>2109</v>
      </c>
      <c r="L5" s="16">
        <v>2168</v>
      </c>
      <c r="M5" s="16">
        <v>2142</v>
      </c>
      <c r="N5" s="16">
        <v>2170</v>
      </c>
      <c r="O5" s="16">
        <v>2223</v>
      </c>
      <c r="P5" s="16">
        <v>2257</v>
      </c>
      <c r="Q5" s="16">
        <v>2345</v>
      </c>
      <c r="R5" s="16">
        <v>2395</v>
      </c>
      <c r="S5" s="16">
        <v>2350</v>
      </c>
      <c r="T5" s="16">
        <v>2203</v>
      </c>
      <c r="U5" s="16">
        <v>2208</v>
      </c>
      <c r="V5" s="16">
        <v>2161</v>
      </c>
      <c r="W5" s="16">
        <v>2242</v>
      </c>
      <c r="X5" s="16">
        <v>2259</v>
      </c>
      <c r="Y5" s="16">
        <v>2367</v>
      </c>
      <c r="Z5" s="16">
        <v>2293</v>
      </c>
      <c r="AA5" s="16">
        <v>2265</v>
      </c>
      <c r="AB5" s="16">
        <v>2355</v>
      </c>
      <c r="AC5" s="16">
        <v>2429</v>
      </c>
    </row>
    <row r="6" spans="1:29" x14ac:dyDescent="0.25">
      <c r="A6" s="17" t="s">
        <v>10</v>
      </c>
      <c r="B6" s="18">
        <v>206</v>
      </c>
      <c r="C6" s="18">
        <v>225</v>
      </c>
      <c r="D6" s="18">
        <v>223</v>
      </c>
      <c r="E6" s="18">
        <v>228</v>
      </c>
      <c r="F6" s="18">
        <v>218</v>
      </c>
      <c r="G6" s="18">
        <v>231</v>
      </c>
      <c r="H6" s="18">
        <v>237</v>
      </c>
      <c r="I6" s="18">
        <v>236</v>
      </c>
      <c r="J6" s="18">
        <v>234</v>
      </c>
      <c r="K6" s="18">
        <v>223</v>
      </c>
      <c r="L6" s="18">
        <v>246</v>
      </c>
      <c r="M6" s="18">
        <v>237</v>
      </c>
      <c r="N6" s="18">
        <v>229</v>
      </c>
      <c r="O6" s="18">
        <v>226</v>
      </c>
      <c r="P6" s="18">
        <v>236</v>
      </c>
      <c r="Q6" s="18">
        <v>248</v>
      </c>
      <c r="R6" s="18">
        <v>243</v>
      </c>
      <c r="S6" s="18">
        <v>245</v>
      </c>
      <c r="T6" s="18">
        <v>240</v>
      </c>
      <c r="U6" s="18">
        <v>235</v>
      </c>
      <c r="V6" s="18">
        <v>220</v>
      </c>
      <c r="W6" s="18">
        <v>233</v>
      </c>
      <c r="X6" s="18">
        <v>231</v>
      </c>
      <c r="Y6" s="18">
        <v>229</v>
      </c>
      <c r="Z6" s="18">
        <v>224</v>
      </c>
      <c r="AA6" s="18">
        <v>222</v>
      </c>
      <c r="AB6" s="18">
        <v>239</v>
      </c>
      <c r="AC6" s="18">
        <v>251</v>
      </c>
    </row>
    <row r="7" spans="1:29" x14ac:dyDescent="0.25">
      <c r="A7" s="17" t="s">
        <v>11</v>
      </c>
      <c r="B7" s="18">
        <v>71</v>
      </c>
      <c r="C7" s="18">
        <v>78</v>
      </c>
      <c r="D7" s="18">
        <v>79</v>
      </c>
      <c r="E7" s="18">
        <v>83</v>
      </c>
      <c r="F7" s="18">
        <v>82</v>
      </c>
      <c r="G7" s="18">
        <v>89</v>
      </c>
      <c r="H7" s="18">
        <v>84</v>
      </c>
      <c r="I7" s="18">
        <v>90</v>
      </c>
      <c r="J7" s="18">
        <v>87</v>
      </c>
      <c r="K7" s="18">
        <v>87</v>
      </c>
      <c r="L7" s="18">
        <v>89</v>
      </c>
      <c r="M7" s="18">
        <v>91</v>
      </c>
      <c r="N7" s="18">
        <v>86</v>
      </c>
      <c r="O7" s="18">
        <v>90</v>
      </c>
      <c r="P7" s="18">
        <v>90</v>
      </c>
      <c r="Q7" s="18">
        <v>93</v>
      </c>
      <c r="R7" s="18">
        <v>91</v>
      </c>
      <c r="S7" s="18">
        <v>85</v>
      </c>
      <c r="T7" s="18">
        <v>74</v>
      </c>
      <c r="U7" s="18">
        <v>73</v>
      </c>
      <c r="V7" s="18">
        <v>70</v>
      </c>
      <c r="W7" s="18">
        <v>79</v>
      </c>
      <c r="X7" s="18">
        <v>81</v>
      </c>
      <c r="Y7" s="18">
        <v>91</v>
      </c>
      <c r="Z7" s="18">
        <v>88</v>
      </c>
      <c r="AA7" s="18">
        <v>86</v>
      </c>
      <c r="AB7" s="18">
        <v>89</v>
      </c>
      <c r="AC7" s="18">
        <v>93</v>
      </c>
    </row>
    <row r="8" spans="1:29" x14ac:dyDescent="0.25">
      <c r="A8" s="17" t="s">
        <v>12</v>
      </c>
      <c r="B8" s="18">
        <v>397</v>
      </c>
      <c r="C8" s="18">
        <v>396</v>
      </c>
      <c r="D8" s="18">
        <v>412</v>
      </c>
      <c r="E8" s="18">
        <v>427</v>
      </c>
      <c r="F8" s="18">
        <v>429</v>
      </c>
      <c r="G8" s="18">
        <v>441</v>
      </c>
      <c r="H8" s="18">
        <v>439</v>
      </c>
      <c r="I8" s="18">
        <v>432</v>
      </c>
      <c r="J8" s="18">
        <v>427</v>
      </c>
      <c r="K8" s="18">
        <v>433</v>
      </c>
      <c r="L8" s="18">
        <v>458</v>
      </c>
      <c r="M8" s="18">
        <v>455</v>
      </c>
      <c r="N8" s="18">
        <v>463</v>
      </c>
      <c r="O8" s="18">
        <v>470</v>
      </c>
      <c r="P8" s="18">
        <v>495</v>
      </c>
      <c r="Q8" s="18">
        <v>522</v>
      </c>
      <c r="R8" s="18">
        <v>534</v>
      </c>
      <c r="S8" s="18">
        <v>525</v>
      </c>
      <c r="T8" s="18">
        <v>514</v>
      </c>
      <c r="U8" s="18">
        <v>509</v>
      </c>
      <c r="V8" s="18">
        <v>478</v>
      </c>
      <c r="W8" s="18">
        <v>486</v>
      </c>
      <c r="X8" s="18">
        <v>490</v>
      </c>
      <c r="Y8" s="18">
        <v>514</v>
      </c>
      <c r="Z8" s="18">
        <v>514</v>
      </c>
      <c r="AA8" s="18">
        <v>499</v>
      </c>
      <c r="AB8" s="18">
        <v>528</v>
      </c>
      <c r="AC8" s="18">
        <v>541</v>
      </c>
    </row>
    <row r="9" spans="1:29" x14ac:dyDescent="0.25">
      <c r="A9" s="17" t="s">
        <v>13</v>
      </c>
      <c r="B9" s="18">
        <v>40</v>
      </c>
      <c r="C9" s="18">
        <v>38</v>
      </c>
      <c r="D9" s="18">
        <v>43</v>
      </c>
      <c r="E9" s="18">
        <v>42</v>
      </c>
      <c r="F9" s="18">
        <v>45</v>
      </c>
      <c r="G9" s="18">
        <v>42</v>
      </c>
      <c r="H9" s="18">
        <v>46</v>
      </c>
      <c r="I9" s="18">
        <v>49</v>
      </c>
      <c r="J9" s="18">
        <v>53</v>
      </c>
      <c r="K9" s="18">
        <v>56</v>
      </c>
      <c r="L9" s="18">
        <v>55</v>
      </c>
      <c r="M9" s="18">
        <v>54</v>
      </c>
      <c r="N9" s="18">
        <v>55</v>
      </c>
      <c r="O9" s="18">
        <v>55</v>
      </c>
      <c r="P9" s="18">
        <v>56</v>
      </c>
      <c r="Q9" s="18">
        <v>53</v>
      </c>
      <c r="R9" s="18">
        <v>55</v>
      </c>
      <c r="S9" s="18">
        <v>53</v>
      </c>
      <c r="T9" s="18">
        <v>46</v>
      </c>
      <c r="U9" s="18">
        <v>44</v>
      </c>
      <c r="V9" s="18">
        <v>46</v>
      </c>
      <c r="W9" s="18">
        <v>47</v>
      </c>
      <c r="X9" s="18">
        <v>50</v>
      </c>
      <c r="Y9" s="18">
        <v>52</v>
      </c>
      <c r="Z9" s="18">
        <v>55</v>
      </c>
      <c r="AA9" s="18">
        <v>52</v>
      </c>
      <c r="AB9" s="18">
        <v>51</v>
      </c>
      <c r="AC9" s="18">
        <v>55</v>
      </c>
    </row>
    <row r="10" spans="1:29" x14ac:dyDescent="0.25">
      <c r="A10" s="17" t="s">
        <v>14</v>
      </c>
      <c r="B10" s="18">
        <v>995</v>
      </c>
      <c r="C10" s="18">
        <v>1029</v>
      </c>
      <c r="D10" s="18">
        <v>1023</v>
      </c>
      <c r="E10" s="18">
        <v>1027</v>
      </c>
      <c r="F10" s="18">
        <v>1051</v>
      </c>
      <c r="G10" s="18">
        <v>1067</v>
      </c>
      <c r="H10" s="18">
        <v>1050</v>
      </c>
      <c r="I10" s="18">
        <v>1080</v>
      </c>
      <c r="J10" s="18">
        <v>1065</v>
      </c>
      <c r="K10" s="18">
        <v>1069</v>
      </c>
      <c r="L10" s="18">
        <v>1077</v>
      </c>
      <c r="M10" s="18">
        <v>1061</v>
      </c>
      <c r="N10" s="18">
        <v>1105</v>
      </c>
      <c r="O10" s="18">
        <v>1147</v>
      </c>
      <c r="P10" s="18">
        <v>1141</v>
      </c>
      <c r="Q10" s="18">
        <v>1182</v>
      </c>
      <c r="R10" s="18">
        <v>1227</v>
      </c>
      <c r="S10" s="18">
        <v>1183</v>
      </c>
      <c r="T10" s="18">
        <v>1091</v>
      </c>
      <c r="U10" s="18">
        <v>1098</v>
      </c>
      <c r="V10" s="18">
        <v>1098</v>
      </c>
      <c r="W10" s="18">
        <v>1157</v>
      </c>
      <c r="X10" s="18">
        <v>1167</v>
      </c>
      <c r="Y10" s="18">
        <v>1226</v>
      </c>
      <c r="Z10" s="18">
        <v>1158</v>
      </c>
      <c r="AA10" s="18">
        <v>1164</v>
      </c>
      <c r="AB10" s="18">
        <v>1179</v>
      </c>
      <c r="AC10" s="18">
        <v>1213</v>
      </c>
    </row>
    <row r="11" spans="1:29" x14ac:dyDescent="0.25">
      <c r="A11" s="17" t="s">
        <v>15</v>
      </c>
      <c r="B11" s="18">
        <v>84</v>
      </c>
      <c r="C11" s="18">
        <v>81</v>
      </c>
      <c r="D11" s="18">
        <v>84</v>
      </c>
      <c r="E11" s="18">
        <v>84</v>
      </c>
      <c r="F11" s="18">
        <v>87</v>
      </c>
      <c r="G11" s="18">
        <v>86</v>
      </c>
      <c r="H11" s="18">
        <v>82</v>
      </c>
      <c r="I11" s="18">
        <v>78</v>
      </c>
      <c r="J11" s="18">
        <v>81</v>
      </c>
      <c r="K11" s="18">
        <v>83</v>
      </c>
      <c r="L11" s="18">
        <v>86</v>
      </c>
      <c r="M11" s="18">
        <v>93</v>
      </c>
      <c r="N11" s="18">
        <v>86</v>
      </c>
      <c r="O11" s="18">
        <v>84</v>
      </c>
      <c r="P11" s="18">
        <v>90</v>
      </c>
      <c r="Q11" s="18">
        <v>100</v>
      </c>
      <c r="R11" s="18">
        <v>91</v>
      </c>
      <c r="S11" s="18">
        <v>95</v>
      </c>
      <c r="T11" s="18">
        <v>89</v>
      </c>
      <c r="U11" s="18">
        <v>95</v>
      </c>
      <c r="V11" s="18">
        <v>96</v>
      </c>
      <c r="W11" s="18">
        <v>91</v>
      </c>
      <c r="X11" s="18">
        <v>96</v>
      </c>
      <c r="Y11" s="18">
        <v>92</v>
      </c>
      <c r="Z11" s="18">
        <v>86</v>
      </c>
      <c r="AA11" s="18">
        <v>86</v>
      </c>
      <c r="AB11" s="18">
        <v>97</v>
      </c>
      <c r="AC11" s="18">
        <v>86</v>
      </c>
    </row>
    <row r="12" spans="1:29" x14ac:dyDescent="0.25">
      <c r="A12" s="17" t="s">
        <v>16</v>
      </c>
      <c r="B12" s="18">
        <v>146</v>
      </c>
      <c r="C12" s="18">
        <v>141</v>
      </c>
      <c r="D12" s="18">
        <v>146</v>
      </c>
      <c r="E12" s="18">
        <v>161</v>
      </c>
      <c r="F12" s="18">
        <v>162</v>
      </c>
      <c r="G12" s="18">
        <v>163</v>
      </c>
      <c r="H12" s="18">
        <v>164</v>
      </c>
      <c r="I12" s="18">
        <v>167</v>
      </c>
      <c r="J12" s="18">
        <v>159</v>
      </c>
      <c r="K12" s="18">
        <v>158</v>
      </c>
      <c r="L12" s="18">
        <v>158</v>
      </c>
      <c r="M12" s="18">
        <v>151</v>
      </c>
      <c r="N12" s="18">
        <v>146</v>
      </c>
      <c r="O12" s="18">
        <v>150</v>
      </c>
      <c r="P12" s="18">
        <v>149</v>
      </c>
      <c r="Q12" s="18">
        <v>147</v>
      </c>
      <c r="R12" s="18">
        <v>154</v>
      </c>
      <c r="S12" s="18">
        <v>163</v>
      </c>
      <c r="T12" s="18">
        <v>149</v>
      </c>
      <c r="U12" s="18">
        <v>153</v>
      </c>
      <c r="V12" s="18">
        <v>153</v>
      </c>
      <c r="W12" s="18">
        <v>149</v>
      </c>
      <c r="X12" s="18">
        <v>144</v>
      </c>
      <c r="Y12" s="18">
        <v>162</v>
      </c>
      <c r="Z12" s="18">
        <v>169</v>
      </c>
      <c r="AA12" s="18">
        <v>155</v>
      </c>
      <c r="AB12" s="18">
        <v>172</v>
      </c>
      <c r="AC12" s="18">
        <v>190</v>
      </c>
    </row>
    <row r="13" spans="1:29" x14ac:dyDescent="0.25">
      <c r="A13" s="15" t="s">
        <v>17</v>
      </c>
      <c r="B13" s="16">
        <v>6561</v>
      </c>
      <c r="C13" s="16">
        <v>6334</v>
      </c>
      <c r="D13" s="16">
        <v>6255</v>
      </c>
      <c r="E13" s="16">
        <v>6373</v>
      </c>
      <c r="F13" s="16">
        <v>6237</v>
      </c>
      <c r="G13" s="16">
        <v>6332</v>
      </c>
      <c r="H13" s="16">
        <v>6399</v>
      </c>
      <c r="I13" s="16">
        <v>6654</v>
      </c>
      <c r="J13" s="16">
        <v>6622</v>
      </c>
      <c r="K13" s="16">
        <v>6652</v>
      </c>
      <c r="L13" s="16">
        <v>6678</v>
      </c>
      <c r="M13" s="16">
        <v>6801</v>
      </c>
      <c r="N13" s="16">
        <v>6732</v>
      </c>
      <c r="O13" s="16">
        <v>6813</v>
      </c>
      <c r="P13" s="16">
        <v>6896</v>
      </c>
      <c r="Q13" s="16">
        <v>7005</v>
      </c>
      <c r="R13" s="16">
        <v>6964</v>
      </c>
      <c r="S13" s="16">
        <v>6823</v>
      </c>
      <c r="T13" s="16">
        <v>6387</v>
      </c>
      <c r="U13" s="16">
        <v>6437</v>
      </c>
      <c r="V13" s="16">
        <v>6301</v>
      </c>
      <c r="W13" s="16">
        <v>6244</v>
      </c>
      <c r="X13" s="16">
        <v>6203</v>
      </c>
      <c r="Y13" s="16">
        <v>6196</v>
      </c>
      <c r="Z13" s="16">
        <v>6070</v>
      </c>
      <c r="AA13" s="16">
        <v>6096</v>
      </c>
      <c r="AB13" s="16">
        <v>6262</v>
      </c>
      <c r="AC13" s="16">
        <v>6260</v>
      </c>
    </row>
    <row r="14" spans="1:29" x14ac:dyDescent="0.25">
      <c r="A14" s="17" t="s">
        <v>18</v>
      </c>
      <c r="B14" s="18">
        <v>965</v>
      </c>
      <c r="C14" s="18">
        <v>954</v>
      </c>
      <c r="D14" s="18">
        <v>970</v>
      </c>
      <c r="E14" s="18">
        <v>984</v>
      </c>
      <c r="F14" s="18">
        <v>982</v>
      </c>
      <c r="G14" s="18">
        <v>988</v>
      </c>
      <c r="H14" s="18">
        <v>997</v>
      </c>
      <c r="I14" s="18">
        <v>1062</v>
      </c>
      <c r="J14" s="18">
        <v>1062</v>
      </c>
      <c r="K14" s="18">
        <v>1037</v>
      </c>
      <c r="L14" s="18">
        <v>1057</v>
      </c>
      <c r="M14" s="18">
        <v>1073</v>
      </c>
      <c r="N14" s="18">
        <v>1079</v>
      </c>
      <c r="O14" s="18">
        <v>1065</v>
      </c>
      <c r="P14" s="18">
        <v>1085</v>
      </c>
      <c r="Q14" s="18">
        <v>1128</v>
      </c>
      <c r="R14" s="18">
        <v>1095</v>
      </c>
      <c r="S14" s="18">
        <v>973</v>
      </c>
      <c r="T14" s="18">
        <v>899</v>
      </c>
      <c r="U14" s="18">
        <v>931</v>
      </c>
      <c r="V14" s="18">
        <v>880</v>
      </c>
      <c r="W14" s="18">
        <v>797</v>
      </c>
      <c r="X14" s="18">
        <v>821</v>
      </c>
      <c r="Y14" s="18">
        <v>777</v>
      </c>
      <c r="Z14" s="18">
        <v>759</v>
      </c>
      <c r="AA14" s="18">
        <v>734</v>
      </c>
      <c r="AB14" s="18">
        <v>765</v>
      </c>
      <c r="AC14" s="18">
        <v>754</v>
      </c>
    </row>
    <row r="15" spans="1:29" x14ac:dyDescent="0.25">
      <c r="A15" s="17" t="s">
        <v>19</v>
      </c>
      <c r="B15" s="18">
        <v>429</v>
      </c>
      <c r="C15" s="18">
        <v>407</v>
      </c>
      <c r="D15" s="18">
        <v>401</v>
      </c>
      <c r="E15" s="18">
        <v>409</v>
      </c>
      <c r="F15" s="18">
        <v>409</v>
      </c>
      <c r="G15" s="18">
        <v>390</v>
      </c>
      <c r="H15" s="18">
        <v>377</v>
      </c>
      <c r="I15" s="18">
        <v>392</v>
      </c>
      <c r="J15" s="18">
        <v>405</v>
      </c>
      <c r="K15" s="18">
        <v>377</v>
      </c>
      <c r="L15" s="18">
        <v>396</v>
      </c>
      <c r="M15" s="18">
        <v>391</v>
      </c>
      <c r="N15" s="18">
        <v>420</v>
      </c>
      <c r="O15" s="18">
        <v>415</v>
      </c>
      <c r="P15" s="18">
        <v>404</v>
      </c>
      <c r="Q15" s="18">
        <v>419</v>
      </c>
      <c r="R15" s="18">
        <v>401</v>
      </c>
      <c r="S15" s="18">
        <v>404</v>
      </c>
      <c r="T15" s="18">
        <v>384</v>
      </c>
      <c r="U15" s="18">
        <v>390</v>
      </c>
      <c r="V15" s="18">
        <v>359</v>
      </c>
      <c r="W15" s="18">
        <v>374</v>
      </c>
      <c r="X15" s="18">
        <v>375</v>
      </c>
      <c r="Y15" s="18">
        <v>380</v>
      </c>
      <c r="Z15" s="18">
        <v>383</v>
      </c>
      <c r="AA15" s="18">
        <v>378</v>
      </c>
      <c r="AB15" s="18">
        <v>402</v>
      </c>
      <c r="AC15" s="18">
        <v>391</v>
      </c>
    </row>
    <row r="16" spans="1:29" x14ac:dyDescent="0.25">
      <c r="A16" s="17" t="s">
        <v>20</v>
      </c>
      <c r="B16" s="18">
        <v>1052</v>
      </c>
      <c r="C16" s="18">
        <v>942</v>
      </c>
      <c r="D16" s="18">
        <v>890</v>
      </c>
      <c r="E16" s="18">
        <v>894</v>
      </c>
      <c r="F16" s="18">
        <v>901</v>
      </c>
      <c r="G16" s="18">
        <v>932</v>
      </c>
      <c r="H16" s="18">
        <v>926</v>
      </c>
      <c r="I16" s="18">
        <v>951</v>
      </c>
      <c r="J16" s="18">
        <v>983</v>
      </c>
      <c r="K16" s="18">
        <v>990</v>
      </c>
      <c r="L16" s="18">
        <v>977</v>
      </c>
      <c r="M16" s="18">
        <v>966</v>
      </c>
      <c r="N16" s="18">
        <v>954</v>
      </c>
      <c r="O16" s="18">
        <v>985</v>
      </c>
      <c r="P16" s="18">
        <v>957</v>
      </c>
      <c r="Q16" s="18">
        <v>1045</v>
      </c>
      <c r="R16" s="18">
        <v>1040</v>
      </c>
      <c r="S16" s="18">
        <v>1047</v>
      </c>
      <c r="T16" s="18">
        <v>980</v>
      </c>
      <c r="U16" s="18">
        <v>937</v>
      </c>
      <c r="V16" s="18">
        <v>947</v>
      </c>
      <c r="W16" s="18">
        <v>946</v>
      </c>
      <c r="X16" s="18">
        <v>972</v>
      </c>
      <c r="Y16" s="18">
        <v>1020</v>
      </c>
      <c r="Z16" s="18">
        <v>1057</v>
      </c>
      <c r="AA16" s="18">
        <v>1004</v>
      </c>
      <c r="AB16" s="18">
        <v>1052</v>
      </c>
      <c r="AC16" s="18">
        <v>1069</v>
      </c>
    </row>
    <row r="17" spans="1:29" x14ac:dyDescent="0.25">
      <c r="A17" s="17" t="s">
        <v>21</v>
      </c>
      <c r="B17" s="18">
        <v>348</v>
      </c>
      <c r="C17" s="18">
        <v>325</v>
      </c>
      <c r="D17" s="18">
        <v>319</v>
      </c>
      <c r="E17" s="18">
        <v>317</v>
      </c>
      <c r="F17" s="18">
        <v>300</v>
      </c>
      <c r="G17" s="18">
        <v>310</v>
      </c>
      <c r="H17" s="18">
        <v>320</v>
      </c>
      <c r="I17" s="18">
        <v>341</v>
      </c>
      <c r="J17" s="18">
        <v>333</v>
      </c>
      <c r="K17" s="18">
        <v>331</v>
      </c>
      <c r="L17" s="18">
        <v>319</v>
      </c>
      <c r="M17" s="18">
        <v>323</v>
      </c>
      <c r="N17" s="18">
        <v>327</v>
      </c>
      <c r="O17" s="18">
        <v>328</v>
      </c>
      <c r="P17" s="18">
        <v>352</v>
      </c>
      <c r="Q17" s="18">
        <v>358</v>
      </c>
      <c r="R17" s="18">
        <v>374</v>
      </c>
      <c r="S17" s="18">
        <v>367</v>
      </c>
      <c r="T17" s="18">
        <v>357</v>
      </c>
      <c r="U17" s="18">
        <v>347</v>
      </c>
      <c r="V17" s="18">
        <v>345</v>
      </c>
      <c r="W17" s="18">
        <v>330</v>
      </c>
      <c r="X17" s="18">
        <v>352</v>
      </c>
      <c r="Y17" s="18">
        <v>349</v>
      </c>
      <c r="Z17" s="18">
        <v>327</v>
      </c>
      <c r="AA17" s="18">
        <v>339</v>
      </c>
      <c r="AB17" s="18">
        <v>339</v>
      </c>
      <c r="AC17" s="18">
        <v>347</v>
      </c>
    </row>
    <row r="18" spans="1:29" x14ac:dyDescent="0.25">
      <c r="A18" s="17" t="s">
        <v>22</v>
      </c>
      <c r="B18" s="18">
        <v>461</v>
      </c>
      <c r="C18" s="18">
        <v>442</v>
      </c>
      <c r="D18" s="18">
        <v>422</v>
      </c>
      <c r="E18" s="18">
        <v>407</v>
      </c>
      <c r="F18" s="18">
        <v>413</v>
      </c>
      <c r="G18" s="18">
        <v>410</v>
      </c>
      <c r="H18" s="18">
        <v>391</v>
      </c>
      <c r="I18" s="18">
        <v>399</v>
      </c>
      <c r="J18" s="18">
        <v>407</v>
      </c>
      <c r="K18" s="18">
        <v>402</v>
      </c>
      <c r="L18" s="18">
        <v>403</v>
      </c>
      <c r="M18" s="18">
        <v>401</v>
      </c>
      <c r="N18" s="18">
        <v>427</v>
      </c>
      <c r="O18" s="18">
        <v>440</v>
      </c>
      <c r="P18" s="18">
        <v>427</v>
      </c>
      <c r="Q18" s="18">
        <v>420</v>
      </c>
      <c r="R18" s="18">
        <v>422</v>
      </c>
      <c r="S18" s="18">
        <v>393</v>
      </c>
      <c r="T18" s="18">
        <v>364</v>
      </c>
      <c r="U18" s="18">
        <v>381</v>
      </c>
      <c r="V18" s="18">
        <v>387</v>
      </c>
      <c r="W18" s="18">
        <v>398</v>
      </c>
      <c r="X18" s="18">
        <v>423</v>
      </c>
      <c r="Y18" s="18">
        <v>416</v>
      </c>
      <c r="Z18" s="18">
        <v>411</v>
      </c>
      <c r="AA18" s="18">
        <v>399</v>
      </c>
      <c r="AB18" s="18">
        <v>432</v>
      </c>
      <c r="AC18" s="18">
        <v>445</v>
      </c>
    </row>
    <row r="19" spans="1:29" x14ac:dyDescent="0.25">
      <c r="A19" s="17" t="s">
        <v>23</v>
      </c>
      <c r="B19" s="18">
        <v>922</v>
      </c>
      <c r="C19" s="18">
        <v>882</v>
      </c>
      <c r="D19" s="18">
        <v>908</v>
      </c>
      <c r="E19" s="18">
        <v>945</v>
      </c>
      <c r="F19" s="18">
        <v>897</v>
      </c>
      <c r="G19" s="18">
        <v>908</v>
      </c>
      <c r="H19" s="18">
        <v>956</v>
      </c>
      <c r="I19" s="18">
        <v>935</v>
      </c>
      <c r="J19" s="18">
        <v>957</v>
      </c>
      <c r="K19" s="18">
        <v>962</v>
      </c>
      <c r="L19" s="18">
        <v>945</v>
      </c>
      <c r="M19" s="18">
        <v>933</v>
      </c>
      <c r="N19" s="18">
        <v>923</v>
      </c>
      <c r="O19" s="18">
        <v>968</v>
      </c>
      <c r="P19" s="18">
        <v>966</v>
      </c>
      <c r="Q19" s="18">
        <v>977</v>
      </c>
      <c r="R19" s="18">
        <v>1009</v>
      </c>
      <c r="S19" s="18">
        <v>1015</v>
      </c>
      <c r="T19" s="18">
        <v>923</v>
      </c>
      <c r="U19" s="18">
        <v>991</v>
      </c>
      <c r="V19" s="18">
        <v>985</v>
      </c>
      <c r="W19" s="18">
        <v>954</v>
      </c>
      <c r="X19" s="18">
        <v>938</v>
      </c>
      <c r="Y19" s="18">
        <v>941</v>
      </c>
      <c r="Z19" s="18">
        <v>931</v>
      </c>
      <c r="AA19" s="18">
        <v>950</v>
      </c>
      <c r="AB19" s="18">
        <v>975</v>
      </c>
      <c r="AC19" s="18">
        <v>956</v>
      </c>
    </row>
    <row r="20" spans="1:29" x14ac:dyDescent="0.25">
      <c r="A20" s="17" t="s">
        <v>24</v>
      </c>
      <c r="B20" s="18">
        <v>277</v>
      </c>
      <c r="C20" s="18">
        <v>286</v>
      </c>
      <c r="D20" s="18">
        <v>291</v>
      </c>
      <c r="E20" s="18">
        <v>304</v>
      </c>
      <c r="F20" s="18">
        <v>301</v>
      </c>
      <c r="G20" s="18">
        <v>314</v>
      </c>
      <c r="H20" s="18">
        <v>312</v>
      </c>
      <c r="I20" s="18">
        <v>305</v>
      </c>
      <c r="J20" s="18">
        <v>311</v>
      </c>
      <c r="K20" s="18">
        <v>318</v>
      </c>
      <c r="L20" s="18">
        <v>328</v>
      </c>
      <c r="M20" s="18">
        <v>341</v>
      </c>
      <c r="N20" s="18">
        <v>315</v>
      </c>
      <c r="O20" s="18">
        <v>323</v>
      </c>
      <c r="P20" s="18">
        <v>320</v>
      </c>
      <c r="Q20" s="18">
        <v>325</v>
      </c>
      <c r="R20" s="18">
        <v>319</v>
      </c>
      <c r="S20" s="18">
        <v>336</v>
      </c>
      <c r="T20" s="18">
        <v>317</v>
      </c>
      <c r="U20" s="18">
        <v>295</v>
      </c>
      <c r="V20" s="18">
        <v>286</v>
      </c>
      <c r="W20" s="18">
        <v>296</v>
      </c>
      <c r="X20" s="18">
        <v>289</v>
      </c>
      <c r="Y20" s="18">
        <v>258</v>
      </c>
      <c r="Z20" s="18">
        <v>243</v>
      </c>
      <c r="AA20" s="18">
        <v>254</v>
      </c>
      <c r="AB20" s="18">
        <v>257</v>
      </c>
      <c r="AC20" s="18">
        <v>256</v>
      </c>
    </row>
    <row r="21" spans="1:29" x14ac:dyDescent="0.25">
      <c r="A21" s="17" t="s">
        <v>25</v>
      </c>
      <c r="B21" s="18">
        <v>238</v>
      </c>
      <c r="C21" s="18">
        <v>228</v>
      </c>
      <c r="D21" s="18">
        <v>227</v>
      </c>
      <c r="E21" s="18">
        <v>242</v>
      </c>
      <c r="F21" s="18">
        <v>241</v>
      </c>
      <c r="G21" s="18">
        <v>248</v>
      </c>
      <c r="H21" s="18">
        <v>260</v>
      </c>
      <c r="I21" s="18">
        <v>274</v>
      </c>
      <c r="J21" s="18">
        <v>271</v>
      </c>
      <c r="K21" s="18">
        <v>279</v>
      </c>
      <c r="L21" s="18">
        <v>299</v>
      </c>
      <c r="M21" s="18">
        <v>302</v>
      </c>
      <c r="N21" s="18">
        <v>306</v>
      </c>
      <c r="O21" s="18">
        <v>306</v>
      </c>
      <c r="P21" s="18">
        <v>315</v>
      </c>
      <c r="Q21" s="18">
        <v>301</v>
      </c>
      <c r="R21" s="18">
        <v>306</v>
      </c>
      <c r="S21" s="18">
        <v>279</v>
      </c>
      <c r="T21" s="18">
        <v>260</v>
      </c>
      <c r="U21" s="18">
        <v>252</v>
      </c>
      <c r="V21" s="18">
        <v>239</v>
      </c>
      <c r="W21" s="18">
        <v>256</v>
      </c>
      <c r="X21" s="18">
        <v>248</v>
      </c>
      <c r="Y21" s="18">
        <v>262</v>
      </c>
      <c r="Z21" s="18">
        <v>257</v>
      </c>
      <c r="AA21" s="18">
        <v>244</v>
      </c>
      <c r="AB21" s="18">
        <v>248</v>
      </c>
      <c r="AC21" s="18">
        <v>267</v>
      </c>
    </row>
    <row r="22" spans="1:29" x14ac:dyDescent="0.25">
      <c r="A22" s="17" t="s">
        <v>26</v>
      </c>
      <c r="B22" s="18">
        <v>1868</v>
      </c>
      <c r="C22" s="18">
        <v>1869</v>
      </c>
      <c r="D22" s="18">
        <v>1827</v>
      </c>
      <c r="E22" s="18">
        <v>1870</v>
      </c>
      <c r="F22" s="18">
        <v>1793</v>
      </c>
      <c r="G22" s="18">
        <v>1832</v>
      </c>
      <c r="H22" s="18">
        <v>1860</v>
      </c>
      <c r="I22" s="18">
        <v>1993</v>
      </c>
      <c r="J22" s="18">
        <v>1893</v>
      </c>
      <c r="K22" s="18">
        <v>1955</v>
      </c>
      <c r="L22" s="18">
        <v>1956</v>
      </c>
      <c r="M22" s="18">
        <v>2070</v>
      </c>
      <c r="N22" s="18">
        <v>1981</v>
      </c>
      <c r="O22" s="18">
        <v>1984</v>
      </c>
      <c r="P22" s="18">
        <v>2071</v>
      </c>
      <c r="Q22" s="18">
        <v>2034</v>
      </c>
      <c r="R22" s="18">
        <v>1999</v>
      </c>
      <c r="S22" s="18">
        <v>2010</v>
      </c>
      <c r="T22" s="18">
        <v>1904</v>
      </c>
      <c r="U22" s="18">
        <v>1913</v>
      </c>
      <c r="V22" s="18">
        <v>1872</v>
      </c>
      <c r="W22" s="18">
        <v>1894</v>
      </c>
      <c r="X22" s="18">
        <v>1785</v>
      </c>
      <c r="Y22" s="18">
        <v>1792</v>
      </c>
      <c r="Z22" s="18">
        <v>1702</v>
      </c>
      <c r="AA22" s="18">
        <v>1792</v>
      </c>
      <c r="AB22" s="18">
        <v>1792</v>
      </c>
      <c r="AC22" s="18">
        <v>1774</v>
      </c>
    </row>
    <row r="23" spans="1:29" x14ac:dyDescent="0.25">
      <c r="A23" s="15" t="s">
        <v>27</v>
      </c>
      <c r="B23" s="16">
        <v>7558</v>
      </c>
      <c r="C23" s="16">
        <v>7467</v>
      </c>
      <c r="D23" s="16">
        <v>7454</v>
      </c>
      <c r="E23" s="16">
        <v>7555</v>
      </c>
      <c r="F23" s="16">
        <v>7556</v>
      </c>
      <c r="G23" s="16">
        <v>7725</v>
      </c>
      <c r="H23" s="16">
        <v>7750</v>
      </c>
      <c r="I23" s="16">
        <v>7774</v>
      </c>
      <c r="J23" s="16">
        <v>7599</v>
      </c>
      <c r="K23" s="16">
        <v>7713</v>
      </c>
      <c r="L23" s="16">
        <v>7899</v>
      </c>
      <c r="M23" s="16">
        <v>8032</v>
      </c>
      <c r="N23" s="16">
        <v>8121</v>
      </c>
      <c r="O23" s="16">
        <v>8181</v>
      </c>
      <c r="P23" s="16">
        <v>8186</v>
      </c>
      <c r="Q23" s="16">
        <v>8485</v>
      </c>
      <c r="R23" s="16">
        <v>8746</v>
      </c>
      <c r="S23" s="16">
        <v>8732</v>
      </c>
      <c r="T23" s="16">
        <v>8408</v>
      </c>
      <c r="U23" s="16">
        <v>8594</v>
      </c>
      <c r="V23" s="16">
        <v>8716</v>
      </c>
      <c r="W23" s="16">
        <v>8897</v>
      </c>
      <c r="X23" s="16">
        <v>9159</v>
      </c>
      <c r="Y23" s="16">
        <v>9347</v>
      </c>
      <c r="Z23" s="16">
        <v>9370</v>
      </c>
      <c r="AA23" s="16">
        <v>9502</v>
      </c>
      <c r="AB23" s="16">
        <v>9525</v>
      </c>
      <c r="AC23" s="16">
        <v>9700</v>
      </c>
    </row>
    <row r="24" spans="1:29" x14ac:dyDescent="0.25">
      <c r="A24" s="17" t="s">
        <v>28</v>
      </c>
      <c r="B24" s="18">
        <v>1979</v>
      </c>
      <c r="C24" s="18">
        <v>1971</v>
      </c>
      <c r="D24" s="18">
        <v>1949</v>
      </c>
      <c r="E24" s="18">
        <v>1987</v>
      </c>
      <c r="F24" s="18">
        <v>2007</v>
      </c>
      <c r="G24" s="18">
        <v>2053</v>
      </c>
      <c r="H24" s="18">
        <v>2028</v>
      </c>
      <c r="I24" s="18">
        <v>2119</v>
      </c>
      <c r="J24" s="18">
        <v>1993</v>
      </c>
      <c r="K24" s="18">
        <v>2019</v>
      </c>
      <c r="L24" s="18">
        <v>2063</v>
      </c>
      <c r="M24" s="18">
        <v>2104</v>
      </c>
      <c r="N24" s="18">
        <v>2172</v>
      </c>
      <c r="O24" s="18">
        <v>2175</v>
      </c>
      <c r="P24" s="18">
        <v>2212</v>
      </c>
      <c r="Q24" s="18">
        <v>2240</v>
      </c>
      <c r="R24" s="18">
        <v>2274</v>
      </c>
      <c r="S24" s="18">
        <v>2255</v>
      </c>
      <c r="T24" s="18">
        <v>2170</v>
      </c>
      <c r="U24" s="18">
        <v>2169</v>
      </c>
      <c r="V24" s="18">
        <v>2139</v>
      </c>
      <c r="W24" s="18">
        <v>2213</v>
      </c>
      <c r="X24" s="18">
        <v>2221</v>
      </c>
      <c r="Y24" s="18">
        <v>2311</v>
      </c>
      <c r="Z24" s="18">
        <v>2330</v>
      </c>
      <c r="AA24" s="18">
        <v>2321</v>
      </c>
      <c r="AB24" s="18">
        <v>2338</v>
      </c>
      <c r="AC24" s="18">
        <v>2440</v>
      </c>
    </row>
    <row r="25" spans="1:29" x14ac:dyDescent="0.25">
      <c r="A25" s="17" t="s">
        <v>29</v>
      </c>
      <c r="B25" s="18">
        <v>420</v>
      </c>
      <c r="C25" s="18">
        <v>421</v>
      </c>
      <c r="D25" s="18">
        <v>427</v>
      </c>
      <c r="E25" s="18">
        <v>435</v>
      </c>
      <c r="F25" s="18">
        <v>437</v>
      </c>
      <c r="G25" s="18">
        <v>454</v>
      </c>
      <c r="H25" s="18">
        <v>440</v>
      </c>
      <c r="I25" s="18">
        <v>432</v>
      </c>
      <c r="J25" s="18">
        <v>445</v>
      </c>
      <c r="K25" s="18">
        <v>467</v>
      </c>
      <c r="L25" s="18">
        <v>467</v>
      </c>
      <c r="M25" s="18">
        <v>458</v>
      </c>
      <c r="N25" s="18">
        <v>445</v>
      </c>
      <c r="O25" s="18">
        <v>446</v>
      </c>
      <c r="P25" s="18">
        <v>434</v>
      </c>
      <c r="Q25" s="18">
        <v>431</v>
      </c>
      <c r="R25" s="18">
        <v>448</v>
      </c>
      <c r="S25" s="18">
        <v>450</v>
      </c>
      <c r="T25" s="18">
        <v>422</v>
      </c>
      <c r="U25" s="18">
        <v>423</v>
      </c>
      <c r="V25" s="18">
        <v>433</v>
      </c>
      <c r="W25" s="18">
        <v>462</v>
      </c>
      <c r="X25" s="18">
        <v>457</v>
      </c>
      <c r="Y25" s="18">
        <v>471</v>
      </c>
      <c r="Z25" s="18">
        <v>461</v>
      </c>
      <c r="AA25" s="18">
        <v>459</v>
      </c>
      <c r="AB25" s="18">
        <v>461</v>
      </c>
      <c r="AC25" s="18">
        <v>479</v>
      </c>
    </row>
    <row r="26" spans="1:29" x14ac:dyDescent="0.25">
      <c r="A26" s="17" t="s">
        <v>30</v>
      </c>
      <c r="B26" s="18">
        <v>1483</v>
      </c>
      <c r="C26" s="18">
        <v>1537</v>
      </c>
      <c r="D26" s="18">
        <v>1584</v>
      </c>
      <c r="E26" s="18">
        <v>1576</v>
      </c>
      <c r="F26" s="18">
        <v>1593</v>
      </c>
      <c r="G26" s="18">
        <v>1590</v>
      </c>
      <c r="H26" s="18">
        <v>1601</v>
      </c>
      <c r="I26" s="18">
        <v>1533</v>
      </c>
      <c r="J26" s="18">
        <v>1564</v>
      </c>
      <c r="K26" s="18">
        <v>1562</v>
      </c>
      <c r="L26" s="18">
        <v>1640</v>
      </c>
      <c r="M26" s="18">
        <v>1607</v>
      </c>
      <c r="N26" s="18">
        <v>1646</v>
      </c>
      <c r="O26" s="18">
        <v>1669</v>
      </c>
      <c r="P26" s="18">
        <v>1685</v>
      </c>
      <c r="Q26" s="18">
        <v>1734</v>
      </c>
      <c r="R26" s="18">
        <v>1779</v>
      </c>
      <c r="S26" s="18">
        <v>1796</v>
      </c>
      <c r="T26" s="18">
        <v>1758</v>
      </c>
      <c r="U26" s="18">
        <v>1812</v>
      </c>
      <c r="V26" s="18">
        <v>1822</v>
      </c>
      <c r="W26" s="18">
        <v>1918</v>
      </c>
      <c r="X26" s="18">
        <v>1992</v>
      </c>
      <c r="Y26" s="18">
        <v>1971</v>
      </c>
      <c r="Z26" s="18">
        <v>1995</v>
      </c>
      <c r="AA26" s="18">
        <v>2007</v>
      </c>
      <c r="AB26" s="18">
        <v>1995</v>
      </c>
      <c r="AC26" s="18">
        <v>2025</v>
      </c>
    </row>
    <row r="27" spans="1:29" x14ac:dyDescent="0.25">
      <c r="A27" s="17" t="s">
        <v>31</v>
      </c>
      <c r="B27" s="18">
        <v>3675</v>
      </c>
      <c r="C27" s="18">
        <v>3538</v>
      </c>
      <c r="D27" s="18">
        <v>3493</v>
      </c>
      <c r="E27" s="18">
        <v>3557</v>
      </c>
      <c r="F27" s="18">
        <v>3519</v>
      </c>
      <c r="G27" s="18">
        <v>3629</v>
      </c>
      <c r="H27" s="18">
        <v>3681</v>
      </c>
      <c r="I27" s="18">
        <v>3689</v>
      </c>
      <c r="J27" s="18">
        <v>3596</v>
      </c>
      <c r="K27" s="18">
        <v>3665</v>
      </c>
      <c r="L27" s="18">
        <v>3728</v>
      </c>
      <c r="M27" s="18">
        <v>3863</v>
      </c>
      <c r="N27" s="18">
        <v>3857</v>
      </c>
      <c r="O27" s="18">
        <v>3891</v>
      </c>
      <c r="P27" s="18">
        <v>3855</v>
      </c>
      <c r="Q27" s="18">
        <v>4080</v>
      </c>
      <c r="R27" s="18">
        <v>4246</v>
      </c>
      <c r="S27" s="18">
        <v>4231</v>
      </c>
      <c r="T27" s="18">
        <v>4058</v>
      </c>
      <c r="U27" s="18">
        <v>4190</v>
      </c>
      <c r="V27" s="18">
        <v>4322</v>
      </c>
      <c r="W27" s="18">
        <v>4305</v>
      </c>
      <c r="X27" s="18">
        <v>4488</v>
      </c>
      <c r="Y27" s="18">
        <v>4594</v>
      </c>
      <c r="Z27" s="18">
        <v>4584</v>
      </c>
      <c r="AA27" s="18">
        <v>4715</v>
      </c>
      <c r="AB27" s="18">
        <v>4731</v>
      </c>
      <c r="AC27" s="18">
        <v>4756</v>
      </c>
    </row>
    <row r="28" spans="1:29" x14ac:dyDescent="0.25">
      <c r="A28" s="15" t="s">
        <v>32</v>
      </c>
      <c r="B28" s="16">
        <v>3115</v>
      </c>
      <c r="C28" s="16">
        <v>3098</v>
      </c>
      <c r="D28" s="16">
        <v>3057</v>
      </c>
      <c r="E28" s="16">
        <v>3128</v>
      </c>
      <c r="F28" s="16">
        <v>3158</v>
      </c>
      <c r="G28" s="16">
        <v>3156</v>
      </c>
      <c r="H28" s="16">
        <v>3145</v>
      </c>
      <c r="I28" s="16">
        <v>3143</v>
      </c>
      <c r="J28" s="16">
        <v>3016</v>
      </c>
      <c r="K28" s="16">
        <v>3039</v>
      </c>
      <c r="L28" s="16">
        <v>3118</v>
      </c>
      <c r="M28" s="16">
        <v>3152</v>
      </c>
      <c r="N28" s="16">
        <v>3131</v>
      </c>
      <c r="O28" s="16">
        <v>3169</v>
      </c>
      <c r="P28" s="16">
        <v>3221</v>
      </c>
      <c r="Q28" s="16">
        <v>3342</v>
      </c>
      <c r="R28" s="16">
        <v>3373</v>
      </c>
      <c r="S28" s="16">
        <v>3331</v>
      </c>
      <c r="T28" s="16">
        <v>3230</v>
      </c>
      <c r="U28" s="16">
        <v>3259</v>
      </c>
      <c r="V28" s="16">
        <v>3270</v>
      </c>
      <c r="W28" s="16">
        <v>3385</v>
      </c>
      <c r="X28" s="16">
        <v>3515</v>
      </c>
      <c r="Y28" s="16">
        <v>3524</v>
      </c>
      <c r="Z28" s="16">
        <v>3476</v>
      </c>
      <c r="AA28" s="16">
        <v>3438</v>
      </c>
      <c r="AB28" s="16">
        <v>3509</v>
      </c>
      <c r="AC28" s="16">
        <v>3567</v>
      </c>
    </row>
    <row r="29" spans="1:29" x14ac:dyDescent="0.25">
      <c r="A29" s="17" t="s">
        <v>33</v>
      </c>
      <c r="B29" s="18">
        <v>1147</v>
      </c>
      <c r="C29" s="18">
        <v>1194</v>
      </c>
      <c r="D29" s="18">
        <v>1163</v>
      </c>
      <c r="E29" s="18">
        <v>1175</v>
      </c>
      <c r="F29" s="18">
        <v>1202</v>
      </c>
      <c r="G29" s="18">
        <v>1208</v>
      </c>
      <c r="H29" s="18">
        <v>1206</v>
      </c>
      <c r="I29" s="18">
        <v>1214</v>
      </c>
      <c r="J29" s="18">
        <v>1139</v>
      </c>
      <c r="K29" s="18">
        <v>1156</v>
      </c>
      <c r="L29" s="18">
        <v>1217</v>
      </c>
      <c r="M29" s="18">
        <v>1198</v>
      </c>
      <c r="N29" s="18">
        <v>1201</v>
      </c>
      <c r="O29" s="18">
        <v>1208</v>
      </c>
      <c r="P29" s="18">
        <v>1239</v>
      </c>
      <c r="Q29" s="18">
        <v>1283</v>
      </c>
      <c r="R29" s="18">
        <v>1281</v>
      </c>
      <c r="S29" s="18">
        <v>1250</v>
      </c>
      <c r="T29" s="18">
        <v>1207</v>
      </c>
      <c r="U29" s="18">
        <v>1223</v>
      </c>
      <c r="V29" s="18">
        <v>1264</v>
      </c>
      <c r="W29" s="18">
        <v>1298</v>
      </c>
      <c r="X29" s="18">
        <v>1344</v>
      </c>
      <c r="Y29" s="18">
        <v>1344</v>
      </c>
      <c r="Z29" s="18">
        <v>1318</v>
      </c>
      <c r="AA29" s="18">
        <v>1305</v>
      </c>
      <c r="AB29" s="18">
        <v>1375</v>
      </c>
      <c r="AC29" s="18">
        <v>1378</v>
      </c>
    </row>
    <row r="30" spans="1:29" x14ac:dyDescent="0.25">
      <c r="A30" s="17" t="s">
        <v>34</v>
      </c>
      <c r="B30" s="18">
        <v>727</v>
      </c>
      <c r="C30" s="18">
        <v>688</v>
      </c>
      <c r="D30" s="18">
        <v>690</v>
      </c>
      <c r="E30" s="18">
        <v>718</v>
      </c>
      <c r="F30" s="18">
        <v>713</v>
      </c>
      <c r="G30" s="18">
        <v>707</v>
      </c>
      <c r="H30" s="18">
        <v>711</v>
      </c>
      <c r="I30" s="18">
        <v>727</v>
      </c>
      <c r="J30" s="18">
        <v>692</v>
      </c>
      <c r="K30" s="18">
        <v>687</v>
      </c>
      <c r="L30" s="18">
        <v>707</v>
      </c>
      <c r="M30" s="18">
        <v>705</v>
      </c>
      <c r="N30" s="18">
        <v>702</v>
      </c>
      <c r="O30" s="18">
        <v>719</v>
      </c>
      <c r="P30" s="18">
        <v>736</v>
      </c>
      <c r="Q30" s="18">
        <v>780</v>
      </c>
      <c r="R30" s="18">
        <v>798</v>
      </c>
      <c r="S30" s="18">
        <v>774</v>
      </c>
      <c r="T30" s="18">
        <v>756</v>
      </c>
      <c r="U30" s="18">
        <v>754</v>
      </c>
      <c r="V30" s="18">
        <v>740</v>
      </c>
      <c r="W30" s="18">
        <v>755</v>
      </c>
      <c r="X30" s="18">
        <v>797</v>
      </c>
      <c r="Y30" s="18">
        <v>826</v>
      </c>
      <c r="Z30" s="18">
        <v>809</v>
      </c>
      <c r="AA30" s="18">
        <v>790</v>
      </c>
      <c r="AB30" s="18">
        <v>792</v>
      </c>
      <c r="AC30" s="18">
        <v>791</v>
      </c>
    </row>
    <row r="31" spans="1:29" x14ac:dyDescent="0.25">
      <c r="A31" s="17" t="s">
        <v>35</v>
      </c>
      <c r="B31" s="18">
        <v>1241</v>
      </c>
      <c r="C31" s="18">
        <v>1215</v>
      </c>
      <c r="D31" s="18">
        <v>1204</v>
      </c>
      <c r="E31" s="18">
        <v>1235</v>
      </c>
      <c r="F31" s="18">
        <v>1242</v>
      </c>
      <c r="G31" s="18">
        <v>1241</v>
      </c>
      <c r="H31" s="18">
        <v>1228</v>
      </c>
      <c r="I31" s="18">
        <v>1202</v>
      </c>
      <c r="J31" s="18">
        <v>1185</v>
      </c>
      <c r="K31" s="18">
        <v>1196</v>
      </c>
      <c r="L31" s="18">
        <v>1193</v>
      </c>
      <c r="M31" s="18">
        <v>1249</v>
      </c>
      <c r="N31" s="18">
        <v>1228</v>
      </c>
      <c r="O31" s="18">
        <v>1242</v>
      </c>
      <c r="P31" s="18">
        <v>1246</v>
      </c>
      <c r="Q31" s="18">
        <v>1278</v>
      </c>
      <c r="R31" s="18">
        <v>1295</v>
      </c>
      <c r="S31" s="18">
        <v>1307</v>
      </c>
      <c r="T31" s="18">
        <v>1267</v>
      </c>
      <c r="U31" s="18">
        <v>1282</v>
      </c>
      <c r="V31" s="18">
        <v>1265</v>
      </c>
      <c r="W31" s="18">
        <v>1333</v>
      </c>
      <c r="X31" s="18">
        <v>1374</v>
      </c>
      <c r="Y31" s="18">
        <v>1353</v>
      </c>
      <c r="Z31" s="18">
        <v>1349</v>
      </c>
      <c r="AA31" s="18">
        <v>1342</v>
      </c>
      <c r="AB31" s="18">
        <v>1342</v>
      </c>
      <c r="AC31" s="18">
        <v>1398</v>
      </c>
    </row>
    <row r="32" spans="1:29" x14ac:dyDescent="0.25">
      <c r="A32" s="15" t="s">
        <v>36</v>
      </c>
      <c r="B32" s="16">
        <v>1420</v>
      </c>
      <c r="C32" s="16">
        <v>1443</v>
      </c>
      <c r="D32" s="16">
        <v>1482</v>
      </c>
      <c r="E32" s="16">
        <v>1507</v>
      </c>
      <c r="F32" s="16">
        <v>1492</v>
      </c>
      <c r="G32" s="16">
        <v>1505</v>
      </c>
      <c r="H32" s="16">
        <v>1555</v>
      </c>
      <c r="I32" s="16">
        <v>1584</v>
      </c>
      <c r="J32" s="16">
        <v>1561</v>
      </c>
      <c r="K32" s="16">
        <v>1564</v>
      </c>
      <c r="L32" s="16">
        <v>1609</v>
      </c>
      <c r="M32" s="16">
        <v>1637</v>
      </c>
      <c r="N32" s="16">
        <v>1619</v>
      </c>
      <c r="O32" s="16">
        <v>1679</v>
      </c>
      <c r="P32" s="16">
        <v>1673</v>
      </c>
      <c r="Q32" s="16">
        <v>1735</v>
      </c>
      <c r="R32" s="16">
        <v>1708</v>
      </c>
      <c r="S32" s="16">
        <v>1687</v>
      </c>
      <c r="T32" s="16">
        <v>1626</v>
      </c>
      <c r="U32" s="16">
        <v>1631</v>
      </c>
      <c r="V32" s="16">
        <v>1664</v>
      </c>
      <c r="W32" s="16">
        <v>1739</v>
      </c>
      <c r="X32" s="16">
        <v>1775</v>
      </c>
      <c r="Y32" s="16">
        <v>1766</v>
      </c>
      <c r="Z32" s="16">
        <v>1742</v>
      </c>
      <c r="AA32" s="16">
        <v>1764</v>
      </c>
      <c r="AB32" s="16">
        <v>1846</v>
      </c>
      <c r="AC32" s="16">
        <v>1893</v>
      </c>
    </row>
    <row r="33" spans="1:29" x14ac:dyDescent="0.25">
      <c r="A33" s="17" t="s">
        <v>37</v>
      </c>
      <c r="B33" s="18">
        <v>211</v>
      </c>
      <c r="C33" s="18">
        <v>228</v>
      </c>
      <c r="D33" s="18">
        <v>226</v>
      </c>
      <c r="E33" s="18">
        <v>243</v>
      </c>
      <c r="F33" s="18">
        <v>238</v>
      </c>
      <c r="G33" s="18">
        <v>246</v>
      </c>
      <c r="H33" s="18">
        <v>248</v>
      </c>
      <c r="I33" s="18">
        <v>250</v>
      </c>
      <c r="J33" s="18">
        <v>217</v>
      </c>
      <c r="K33" s="18">
        <v>240</v>
      </c>
      <c r="L33" s="18">
        <v>251</v>
      </c>
      <c r="M33" s="18">
        <v>261</v>
      </c>
      <c r="N33" s="18">
        <v>249</v>
      </c>
      <c r="O33" s="18">
        <v>263</v>
      </c>
      <c r="P33" s="18">
        <v>273</v>
      </c>
      <c r="Q33" s="18">
        <v>279</v>
      </c>
      <c r="R33" s="18">
        <v>272</v>
      </c>
      <c r="S33" s="18">
        <v>267</v>
      </c>
      <c r="T33" s="18">
        <v>256</v>
      </c>
      <c r="U33" s="18">
        <v>250</v>
      </c>
      <c r="V33" s="18">
        <v>255</v>
      </c>
      <c r="W33" s="18">
        <v>272</v>
      </c>
      <c r="X33" s="18">
        <v>284</v>
      </c>
      <c r="Y33" s="18">
        <v>288</v>
      </c>
      <c r="Z33" s="18">
        <v>293</v>
      </c>
      <c r="AA33" s="18">
        <v>286</v>
      </c>
      <c r="AB33" s="18">
        <v>306</v>
      </c>
      <c r="AC33" s="18">
        <v>300</v>
      </c>
    </row>
    <row r="34" spans="1:29" x14ac:dyDescent="0.25">
      <c r="A34" s="17" t="s">
        <v>38</v>
      </c>
      <c r="B34" s="18">
        <v>325</v>
      </c>
      <c r="C34" s="18">
        <v>309</v>
      </c>
      <c r="D34" s="18">
        <v>329</v>
      </c>
      <c r="E34" s="18">
        <v>352</v>
      </c>
      <c r="F34" s="18">
        <v>357</v>
      </c>
      <c r="G34" s="18">
        <v>352</v>
      </c>
      <c r="H34" s="18">
        <v>354</v>
      </c>
      <c r="I34" s="18">
        <v>357</v>
      </c>
      <c r="J34" s="18">
        <v>360</v>
      </c>
      <c r="K34" s="18">
        <v>366</v>
      </c>
      <c r="L34" s="18">
        <v>360</v>
      </c>
      <c r="M34" s="18">
        <v>372</v>
      </c>
      <c r="N34" s="18">
        <v>376</v>
      </c>
      <c r="O34" s="18">
        <v>378</v>
      </c>
      <c r="P34" s="18">
        <v>374</v>
      </c>
      <c r="Q34" s="18">
        <v>409</v>
      </c>
      <c r="R34" s="18">
        <v>396</v>
      </c>
      <c r="S34" s="18">
        <v>403</v>
      </c>
      <c r="T34" s="18">
        <v>375</v>
      </c>
      <c r="U34" s="18">
        <v>379</v>
      </c>
      <c r="V34" s="18">
        <v>372</v>
      </c>
      <c r="W34" s="18">
        <v>386</v>
      </c>
      <c r="X34" s="18">
        <v>402</v>
      </c>
      <c r="Y34" s="18">
        <v>402</v>
      </c>
      <c r="Z34" s="18">
        <v>385</v>
      </c>
      <c r="AA34" s="18">
        <v>404</v>
      </c>
      <c r="AB34" s="18">
        <v>412</v>
      </c>
      <c r="AC34" s="18">
        <v>434</v>
      </c>
    </row>
    <row r="35" spans="1:29" x14ac:dyDescent="0.25">
      <c r="A35" s="17" t="s">
        <v>39</v>
      </c>
      <c r="B35" s="18">
        <v>708</v>
      </c>
      <c r="C35" s="18">
        <v>719</v>
      </c>
      <c r="D35" s="18">
        <v>720</v>
      </c>
      <c r="E35" s="18">
        <v>703</v>
      </c>
      <c r="F35" s="18">
        <v>689</v>
      </c>
      <c r="G35" s="18">
        <v>683</v>
      </c>
      <c r="H35" s="18">
        <v>697</v>
      </c>
      <c r="I35" s="18">
        <v>735</v>
      </c>
      <c r="J35" s="18">
        <v>739</v>
      </c>
      <c r="K35" s="18">
        <v>727</v>
      </c>
      <c r="L35" s="18">
        <v>756</v>
      </c>
      <c r="M35" s="18">
        <v>768</v>
      </c>
      <c r="N35" s="18">
        <v>760</v>
      </c>
      <c r="O35" s="18">
        <v>794</v>
      </c>
      <c r="P35" s="18">
        <v>777</v>
      </c>
      <c r="Q35" s="18">
        <v>796</v>
      </c>
      <c r="R35" s="18">
        <v>783</v>
      </c>
      <c r="S35" s="18">
        <v>767</v>
      </c>
      <c r="T35" s="18">
        <v>744</v>
      </c>
      <c r="U35" s="18">
        <v>747</v>
      </c>
      <c r="V35" s="18">
        <v>763</v>
      </c>
      <c r="W35" s="18">
        <v>799</v>
      </c>
      <c r="X35" s="18">
        <v>819</v>
      </c>
      <c r="Y35" s="18">
        <v>812</v>
      </c>
      <c r="Z35" s="18">
        <v>812</v>
      </c>
      <c r="AA35" s="18">
        <v>805</v>
      </c>
      <c r="AB35" s="18">
        <v>839</v>
      </c>
      <c r="AC35" s="18">
        <v>850</v>
      </c>
    </row>
    <row r="36" spans="1:29" x14ac:dyDescent="0.25">
      <c r="A36" s="20" t="s">
        <v>40</v>
      </c>
      <c r="B36" s="21">
        <v>176</v>
      </c>
      <c r="C36" s="21">
        <v>187</v>
      </c>
      <c r="D36" s="21">
        <v>206</v>
      </c>
      <c r="E36" s="21">
        <v>208</v>
      </c>
      <c r="F36" s="21">
        <v>207</v>
      </c>
      <c r="G36" s="21">
        <v>224</v>
      </c>
      <c r="H36" s="21">
        <v>255</v>
      </c>
      <c r="I36" s="21">
        <v>242</v>
      </c>
      <c r="J36" s="21">
        <v>245</v>
      </c>
      <c r="K36" s="21">
        <v>231</v>
      </c>
      <c r="L36" s="21">
        <v>242</v>
      </c>
      <c r="M36" s="21">
        <v>236</v>
      </c>
      <c r="N36" s="21">
        <v>235</v>
      </c>
      <c r="O36" s="21">
        <v>244</v>
      </c>
      <c r="P36" s="21">
        <v>250</v>
      </c>
      <c r="Q36" s="21">
        <v>251</v>
      </c>
      <c r="R36" s="21">
        <v>257</v>
      </c>
      <c r="S36" s="21">
        <v>251</v>
      </c>
      <c r="T36" s="21">
        <v>251</v>
      </c>
      <c r="U36" s="21">
        <v>255</v>
      </c>
      <c r="V36" s="21">
        <v>274</v>
      </c>
      <c r="W36" s="21">
        <v>282</v>
      </c>
      <c r="X36" s="21">
        <v>270</v>
      </c>
      <c r="Y36" s="21">
        <v>263</v>
      </c>
      <c r="Z36" s="21">
        <v>252</v>
      </c>
      <c r="AA36" s="21">
        <v>269</v>
      </c>
      <c r="AB36" s="21">
        <v>290</v>
      </c>
      <c r="AC36" s="21">
        <v>309</v>
      </c>
    </row>
    <row r="37" spans="1:29" ht="2.25" customHeight="1" x14ac:dyDescent="0.25">
      <c r="Q37" s="23"/>
    </row>
    <row r="38" spans="1:29" x14ac:dyDescent="0.25">
      <c r="A38" s="24" t="s">
        <v>53</v>
      </c>
      <c r="B38" s="25"/>
      <c r="C38" s="25"/>
      <c r="D38" s="25"/>
      <c r="E38" s="25"/>
      <c r="F38" s="25"/>
      <c r="G38" s="25"/>
      <c r="H38" s="26"/>
      <c r="I38" s="25" t="s">
        <v>55</v>
      </c>
      <c r="J38" s="27"/>
      <c r="K38" s="27"/>
      <c r="L38" s="27"/>
      <c r="M38" s="18"/>
      <c r="N38" s="27" t="s">
        <v>54</v>
      </c>
      <c r="O38" s="25"/>
      <c r="P38" s="25"/>
      <c r="Q38" s="25"/>
      <c r="R38" s="25"/>
      <c r="S38" s="25"/>
      <c r="T38" s="25"/>
    </row>
  </sheetData>
  <mergeCells count="9">
    <mergeCell ref="A1:AC1"/>
    <mergeCell ref="A2:A3"/>
    <mergeCell ref="B2:E2"/>
    <mergeCell ref="F2:I2"/>
    <mergeCell ref="J2:M2"/>
    <mergeCell ref="N2:Q2"/>
    <mergeCell ref="R2:U2"/>
    <mergeCell ref="V2:Y2"/>
    <mergeCell ref="Z2:AC2"/>
  </mergeCells>
  <conditionalFormatting sqref="B4:AA36">
    <cfRule type="expression" dxfId="23" priority="5">
      <formula>B4=MIN($B4:$AC4)</formula>
    </cfRule>
    <cfRule type="expression" dxfId="22" priority="6">
      <formula>B4=MAX($B4:$AC4)</formula>
    </cfRule>
  </conditionalFormatting>
  <conditionalFormatting sqref="AB4:AC36">
    <cfRule type="expression" dxfId="21" priority="3">
      <formula>AB4=MIN($B4:$AC4)</formula>
    </cfRule>
    <cfRule type="expression" dxfId="20" priority="4">
      <formula>AB4=MAX($B4:$AC4)</formula>
    </cfRule>
  </conditionalFormatting>
  <conditionalFormatting sqref="M38">
    <cfRule type="expression" dxfId="11" priority="1">
      <formula>M38=MIN($B38:$AC38)</formula>
    </cfRule>
    <cfRule type="expression" dxfId="10" priority="2">
      <formula>M38=MAX($B38:$AC38)</formula>
    </cfRule>
  </conditionalFormatting>
  <printOptions horizontalCentered="1" verticalCentered="1"/>
  <pageMargins left="0" right="0" top="0" bottom="0" header="0.31496062992125984" footer="0.31496062992125984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1CCB-F1F8-4B2E-B23A-0DC70E7651B9}">
  <sheetPr>
    <tabColor theme="0" tint="-0.249977111117893"/>
    <pageSetUpPr fitToPage="1"/>
  </sheetPr>
  <dimension ref="A1:AC38"/>
  <sheetViews>
    <sheetView showGridLines="0" tabSelected="1" zoomScale="80" zoomScaleNormal="80" workbookViewId="0">
      <selection activeCell="C43" sqref="C43"/>
    </sheetView>
  </sheetViews>
  <sheetFormatPr defaultRowHeight="15" x14ac:dyDescent="0.25"/>
  <cols>
    <col min="1" max="1" width="19.5703125" style="12" customWidth="1"/>
    <col min="2" max="2" width="6.28515625" style="12" customWidth="1"/>
    <col min="3" max="6" width="7" style="12" bestFit="1" customWidth="1"/>
    <col min="7" max="7" width="6.5703125" style="12" bestFit="1" customWidth="1"/>
    <col min="8" max="8" width="7" style="12" bestFit="1" customWidth="1"/>
    <col min="9" max="9" width="7" style="12" customWidth="1"/>
    <col min="10" max="13" width="7" style="12" bestFit="1" customWidth="1"/>
    <col min="14" max="14" width="7" style="12" customWidth="1"/>
    <col min="15" max="15" width="7" style="12" bestFit="1" customWidth="1"/>
    <col min="16" max="16" width="6.28515625" style="12" customWidth="1"/>
    <col min="17" max="17" width="7" style="12" bestFit="1" customWidth="1"/>
    <col min="18" max="18" width="6.28515625" style="12" customWidth="1"/>
    <col min="19" max="19" width="7" style="12" bestFit="1" customWidth="1"/>
    <col min="20" max="20" width="6.28515625" style="12" customWidth="1"/>
    <col min="21" max="22" width="7" style="12" bestFit="1" customWidth="1"/>
    <col min="23" max="23" width="6.28515625" style="12" customWidth="1"/>
    <col min="24" max="24" width="7" style="12" bestFit="1" customWidth="1"/>
    <col min="25" max="26" width="6.28515625" style="12" customWidth="1"/>
    <col min="27" max="28" width="7" style="12" bestFit="1" customWidth="1"/>
    <col min="29" max="29" width="7" style="12" customWidth="1"/>
    <col min="30" max="16384" width="9.140625" style="12"/>
  </cols>
  <sheetData>
    <row r="1" spans="1:29" ht="18.75" x14ac:dyDescent="0.3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2.5" customHeight="1" x14ac:dyDescent="0.25">
      <c r="A2" s="32" t="s">
        <v>48</v>
      </c>
      <c r="B2" s="33">
        <v>2012</v>
      </c>
      <c r="C2" s="34"/>
      <c r="D2" s="34"/>
      <c r="E2" s="34"/>
      <c r="F2" s="33">
        <v>2013</v>
      </c>
      <c r="G2" s="34"/>
      <c r="H2" s="34"/>
      <c r="I2" s="34"/>
      <c r="J2" s="33">
        <v>2014</v>
      </c>
      <c r="K2" s="34"/>
      <c r="L2" s="34"/>
      <c r="M2" s="34"/>
      <c r="N2" s="33">
        <v>2015</v>
      </c>
      <c r="O2" s="33"/>
      <c r="P2" s="33"/>
      <c r="Q2" s="33"/>
      <c r="R2" s="33">
        <v>2016</v>
      </c>
      <c r="S2" s="33"/>
      <c r="T2" s="33"/>
      <c r="U2" s="33"/>
      <c r="V2" s="33">
        <v>2017</v>
      </c>
      <c r="W2" s="33"/>
      <c r="X2" s="33"/>
      <c r="Y2" s="33"/>
      <c r="Z2" s="35">
        <v>2018</v>
      </c>
      <c r="AA2" s="36"/>
      <c r="AB2" s="36"/>
      <c r="AC2" s="36"/>
    </row>
    <row r="3" spans="1:29" ht="22.5" customHeight="1" x14ac:dyDescent="0.25">
      <c r="A3" s="32"/>
      <c r="B3" s="13" t="s">
        <v>49</v>
      </c>
      <c r="C3" s="13" t="s">
        <v>50</v>
      </c>
      <c r="D3" s="13" t="s">
        <v>51</v>
      </c>
      <c r="E3" s="13" t="s">
        <v>52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49</v>
      </c>
      <c r="K3" s="13" t="s">
        <v>50</v>
      </c>
      <c r="L3" s="13" t="s">
        <v>51</v>
      </c>
      <c r="M3" s="13" t="s">
        <v>52</v>
      </c>
      <c r="N3" s="13" t="s">
        <v>49</v>
      </c>
      <c r="O3" s="13" t="s">
        <v>50</v>
      </c>
      <c r="P3" s="13" t="s">
        <v>51</v>
      </c>
      <c r="Q3" s="13" t="s">
        <v>52</v>
      </c>
      <c r="R3" s="13" t="s">
        <v>49</v>
      </c>
      <c r="S3" s="13" t="s">
        <v>50</v>
      </c>
      <c r="T3" s="13" t="s">
        <v>51</v>
      </c>
      <c r="U3" s="13" t="s">
        <v>52</v>
      </c>
      <c r="V3" s="13" t="s">
        <v>49</v>
      </c>
      <c r="W3" s="13" t="s">
        <v>50</v>
      </c>
      <c r="X3" s="13" t="s">
        <v>51</v>
      </c>
      <c r="Y3" s="13" t="s">
        <v>52</v>
      </c>
      <c r="Z3" s="13" t="s">
        <v>49</v>
      </c>
      <c r="AA3" s="13" t="s">
        <v>50</v>
      </c>
      <c r="AB3" s="14" t="s">
        <v>51</v>
      </c>
      <c r="AC3" s="14" t="s">
        <v>52</v>
      </c>
    </row>
    <row r="4" spans="1:29" ht="17.25" customHeight="1" x14ac:dyDescent="0.25">
      <c r="A4" s="15" t="s">
        <v>8</v>
      </c>
      <c r="B4" s="16">
        <v>33541</v>
      </c>
      <c r="C4" s="16">
        <v>34233</v>
      </c>
      <c r="D4" s="16">
        <v>34552</v>
      </c>
      <c r="E4" s="16">
        <v>34907</v>
      </c>
      <c r="F4" s="16">
        <v>34643</v>
      </c>
      <c r="G4" s="16">
        <v>35081</v>
      </c>
      <c r="H4" s="16">
        <v>35636</v>
      </c>
      <c r="I4" s="16">
        <v>36050</v>
      </c>
      <c r="J4" s="16">
        <v>36399</v>
      </c>
      <c r="K4" s="16">
        <v>36880</v>
      </c>
      <c r="L4" s="16">
        <v>36653</v>
      </c>
      <c r="M4" s="16">
        <v>36506</v>
      </c>
      <c r="N4" s="16">
        <v>36066</v>
      </c>
      <c r="O4" s="16">
        <v>35909</v>
      </c>
      <c r="P4" s="16">
        <v>35416</v>
      </c>
      <c r="Q4" s="16">
        <v>35403</v>
      </c>
      <c r="R4" s="16">
        <v>34631</v>
      </c>
      <c r="S4" s="16">
        <v>34424</v>
      </c>
      <c r="T4" s="16">
        <v>34110</v>
      </c>
      <c r="U4" s="16">
        <v>34005</v>
      </c>
      <c r="V4" s="16">
        <v>33406</v>
      </c>
      <c r="W4" s="16">
        <v>33331</v>
      </c>
      <c r="X4" s="16">
        <v>33300</v>
      </c>
      <c r="Y4" s="16">
        <v>33321</v>
      </c>
      <c r="Z4" s="16">
        <v>32913</v>
      </c>
      <c r="AA4" s="16">
        <v>32834</v>
      </c>
      <c r="AB4" s="16">
        <v>32972</v>
      </c>
      <c r="AC4" s="16">
        <v>32997</v>
      </c>
    </row>
    <row r="5" spans="1:29" x14ac:dyDescent="0.25">
      <c r="A5" s="15" t="s">
        <v>9</v>
      </c>
      <c r="B5" s="16">
        <v>1580</v>
      </c>
      <c r="C5" s="16">
        <v>1610</v>
      </c>
      <c r="D5" s="16">
        <v>1607</v>
      </c>
      <c r="E5" s="16">
        <v>1656</v>
      </c>
      <c r="F5" s="16">
        <v>1644</v>
      </c>
      <c r="G5" s="16">
        <v>1684</v>
      </c>
      <c r="H5" s="16">
        <v>1677</v>
      </c>
      <c r="I5" s="16">
        <v>1728</v>
      </c>
      <c r="J5" s="16">
        <v>1724</v>
      </c>
      <c r="K5" s="16">
        <v>1746</v>
      </c>
      <c r="L5" s="16">
        <v>1782</v>
      </c>
      <c r="M5" s="16">
        <v>1767</v>
      </c>
      <c r="N5" s="16">
        <v>1706</v>
      </c>
      <c r="O5" s="16">
        <v>1681</v>
      </c>
      <c r="P5" s="16">
        <v>1677</v>
      </c>
      <c r="Q5" s="16">
        <v>1654</v>
      </c>
      <c r="R5" s="16">
        <v>1615</v>
      </c>
      <c r="S5" s="16">
        <v>1563</v>
      </c>
      <c r="T5" s="16">
        <v>1560</v>
      </c>
      <c r="U5" s="16">
        <v>1513</v>
      </c>
      <c r="V5" s="16">
        <v>1480</v>
      </c>
      <c r="W5" s="16">
        <v>1477</v>
      </c>
      <c r="X5" s="16">
        <v>1554</v>
      </c>
      <c r="Y5" s="16">
        <v>1550</v>
      </c>
      <c r="Z5" s="16">
        <v>1568</v>
      </c>
      <c r="AA5" s="16">
        <v>1578</v>
      </c>
      <c r="AB5" s="16">
        <v>1558</v>
      </c>
      <c r="AC5" s="16">
        <v>1562</v>
      </c>
    </row>
    <row r="6" spans="1:29" x14ac:dyDescent="0.25">
      <c r="A6" s="17" t="s">
        <v>10</v>
      </c>
      <c r="B6" s="18">
        <v>208</v>
      </c>
      <c r="C6" s="18">
        <v>206</v>
      </c>
      <c r="D6" s="18">
        <v>224</v>
      </c>
      <c r="E6" s="18">
        <v>225</v>
      </c>
      <c r="F6" s="18">
        <v>224</v>
      </c>
      <c r="G6" s="18">
        <v>233</v>
      </c>
      <c r="H6" s="18">
        <v>235</v>
      </c>
      <c r="I6" s="18">
        <v>227</v>
      </c>
      <c r="J6" s="18">
        <v>232</v>
      </c>
      <c r="K6" s="18">
        <v>232</v>
      </c>
      <c r="L6" s="18">
        <v>243</v>
      </c>
      <c r="M6" s="18">
        <v>240</v>
      </c>
      <c r="N6" s="18">
        <v>244</v>
      </c>
      <c r="O6" s="18">
        <v>242</v>
      </c>
      <c r="P6" s="18">
        <v>241</v>
      </c>
      <c r="Q6" s="18">
        <v>232</v>
      </c>
      <c r="R6" s="18">
        <v>229</v>
      </c>
      <c r="S6" s="18">
        <v>216</v>
      </c>
      <c r="T6" s="18">
        <v>222</v>
      </c>
      <c r="U6" s="18">
        <v>215</v>
      </c>
      <c r="V6" s="18">
        <v>213</v>
      </c>
      <c r="W6" s="18">
        <v>208</v>
      </c>
      <c r="X6" s="18">
        <v>221</v>
      </c>
      <c r="Y6" s="18">
        <v>230</v>
      </c>
      <c r="Z6" s="18">
        <v>234</v>
      </c>
      <c r="AA6" s="18">
        <v>228</v>
      </c>
      <c r="AB6" s="19">
        <v>218</v>
      </c>
      <c r="AC6" s="19">
        <v>229</v>
      </c>
    </row>
    <row r="7" spans="1:29" x14ac:dyDescent="0.25">
      <c r="A7" s="17" t="s">
        <v>11</v>
      </c>
      <c r="B7" s="18">
        <v>62</v>
      </c>
      <c r="C7" s="18">
        <v>61</v>
      </c>
      <c r="D7" s="18">
        <v>65</v>
      </c>
      <c r="E7" s="18">
        <v>60</v>
      </c>
      <c r="F7" s="18">
        <v>59</v>
      </c>
      <c r="G7" s="18">
        <v>59</v>
      </c>
      <c r="H7" s="18">
        <v>62</v>
      </c>
      <c r="I7" s="18">
        <v>63</v>
      </c>
      <c r="J7" s="18">
        <v>66</v>
      </c>
      <c r="K7" s="18">
        <v>67</v>
      </c>
      <c r="L7" s="18">
        <v>73</v>
      </c>
      <c r="M7" s="18">
        <v>69</v>
      </c>
      <c r="N7" s="18">
        <v>69</v>
      </c>
      <c r="O7" s="18">
        <v>65</v>
      </c>
      <c r="P7" s="18">
        <v>65</v>
      </c>
      <c r="Q7" s="18">
        <v>63</v>
      </c>
      <c r="R7" s="18">
        <v>60</v>
      </c>
      <c r="S7" s="18">
        <v>63</v>
      </c>
      <c r="T7" s="18">
        <v>63</v>
      </c>
      <c r="U7" s="18">
        <v>60</v>
      </c>
      <c r="V7" s="18">
        <v>59</v>
      </c>
      <c r="W7" s="18">
        <v>62</v>
      </c>
      <c r="X7" s="18">
        <v>62</v>
      </c>
      <c r="Y7" s="18">
        <v>60</v>
      </c>
      <c r="Z7" s="18">
        <v>65</v>
      </c>
      <c r="AA7" s="18">
        <v>66</v>
      </c>
      <c r="AB7" s="19">
        <v>66</v>
      </c>
      <c r="AC7" s="19">
        <v>67</v>
      </c>
    </row>
    <row r="8" spans="1:29" x14ac:dyDescent="0.25">
      <c r="A8" s="17" t="s">
        <v>12</v>
      </c>
      <c r="B8" s="18">
        <v>395</v>
      </c>
      <c r="C8" s="18">
        <v>400</v>
      </c>
      <c r="D8" s="18">
        <v>387</v>
      </c>
      <c r="E8" s="18">
        <v>402</v>
      </c>
      <c r="F8" s="18">
        <v>397</v>
      </c>
      <c r="G8" s="18">
        <v>405</v>
      </c>
      <c r="H8" s="18">
        <v>410</v>
      </c>
      <c r="I8" s="18">
        <v>426</v>
      </c>
      <c r="J8" s="18">
        <v>407</v>
      </c>
      <c r="K8" s="18">
        <v>407</v>
      </c>
      <c r="L8" s="18">
        <v>414</v>
      </c>
      <c r="M8" s="18">
        <v>403</v>
      </c>
      <c r="N8" s="18">
        <v>385</v>
      </c>
      <c r="O8" s="18">
        <v>379</v>
      </c>
      <c r="P8" s="18">
        <v>379</v>
      </c>
      <c r="Q8" s="18">
        <v>367</v>
      </c>
      <c r="R8" s="18">
        <v>345</v>
      </c>
      <c r="S8" s="18">
        <v>346</v>
      </c>
      <c r="T8" s="18">
        <v>337</v>
      </c>
      <c r="U8" s="18">
        <v>335</v>
      </c>
      <c r="V8" s="18">
        <v>335</v>
      </c>
      <c r="W8" s="18">
        <v>327</v>
      </c>
      <c r="X8" s="18">
        <v>352</v>
      </c>
      <c r="Y8" s="18">
        <v>348</v>
      </c>
      <c r="Z8" s="18">
        <v>386</v>
      </c>
      <c r="AA8" s="18">
        <v>373</v>
      </c>
      <c r="AB8" s="19">
        <v>357</v>
      </c>
      <c r="AC8" s="19">
        <v>360</v>
      </c>
    </row>
    <row r="9" spans="1:29" x14ac:dyDescent="0.25">
      <c r="A9" s="17" t="s">
        <v>13</v>
      </c>
      <c r="B9" s="18">
        <v>39</v>
      </c>
      <c r="C9" s="18">
        <v>41</v>
      </c>
      <c r="D9" s="18">
        <v>41</v>
      </c>
      <c r="E9" s="18">
        <v>45</v>
      </c>
      <c r="F9" s="18">
        <v>40</v>
      </c>
      <c r="G9" s="18">
        <v>40</v>
      </c>
      <c r="H9" s="18">
        <v>41</v>
      </c>
      <c r="I9" s="18">
        <v>43</v>
      </c>
      <c r="J9" s="18">
        <v>44</v>
      </c>
      <c r="K9" s="18">
        <v>45</v>
      </c>
      <c r="L9" s="18">
        <v>46</v>
      </c>
      <c r="M9" s="18">
        <v>47</v>
      </c>
      <c r="N9" s="18">
        <v>45</v>
      </c>
      <c r="O9" s="18">
        <v>45</v>
      </c>
      <c r="P9" s="18">
        <v>45</v>
      </c>
      <c r="Q9" s="18">
        <v>45</v>
      </c>
      <c r="R9" s="18">
        <v>45</v>
      </c>
      <c r="S9" s="18">
        <v>44</v>
      </c>
      <c r="T9" s="18">
        <v>42</v>
      </c>
      <c r="U9" s="18">
        <v>44</v>
      </c>
      <c r="V9" s="18">
        <v>44</v>
      </c>
      <c r="W9" s="18">
        <v>43</v>
      </c>
      <c r="X9" s="18">
        <v>42</v>
      </c>
      <c r="Y9" s="18">
        <v>43</v>
      </c>
      <c r="Z9" s="18">
        <v>42</v>
      </c>
      <c r="AA9" s="18">
        <v>41</v>
      </c>
      <c r="AB9" s="19">
        <v>37</v>
      </c>
      <c r="AC9" s="19">
        <v>41</v>
      </c>
    </row>
    <row r="10" spans="1:29" x14ac:dyDescent="0.25">
      <c r="A10" s="17" t="s">
        <v>14</v>
      </c>
      <c r="B10" s="18">
        <v>668</v>
      </c>
      <c r="C10" s="18">
        <v>700</v>
      </c>
      <c r="D10" s="18">
        <v>677</v>
      </c>
      <c r="E10" s="18">
        <v>700</v>
      </c>
      <c r="F10" s="18">
        <v>719</v>
      </c>
      <c r="G10" s="18">
        <v>735</v>
      </c>
      <c r="H10" s="18">
        <v>699</v>
      </c>
      <c r="I10" s="18">
        <v>735</v>
      </c>
      <c r="J10" s="18">
        <v>732</v>
      </c>
      <c r="K10" s="18">
        <v>752</v>
      </c>
      <c r="L10" s="18">
        <v>749</v>
      </c>
      <c r="M10" s="18">
        <v>751</v>
      </c>
      <c r="N10" s="18">
        <v>725</v>
      </c>
      <c r="O10" s="18">
        <v>713</v>
      </c>
      <c r="P10" s="18">
        <v>712</v>
      </c>
      <c r="Q10" s="18">
        <v>711</v>
      </c>
      <c r="R10" s="18">
        <v>707</v>
      </c>
      <c r="S10" s="18">
        <v>673</v>
      </c>
      <c r="T10" s="18">
        <v>677</v>
      </c>
      <c r="U10" s="18">
        <v>647</v>
      </c>
      <c r="V10" s="18">
        <v>620</v>
      </c>
      <c r="W10" s="18">
        <v>631</v>
      </c>
      <c r="X10" s="18">
        <v>670</v>
      </c>
      <c r="Y10" s="18">
        <v>672</v>
      </c>
      <c r="Z10" s="18">
        <v>642</v>
      </c>
      <c r="AA10" s="18">
        <v>658</v>
      </c>
      <c r="AB10" s="19">
        <v>663</v>
      </c>
      <c r="AC10" s="19">
        <v>653</v>
      </c>
    </row>
    <row r="11" spans="1:29" x14ac:dyDescent="0.25">
      <c r="A11" s="17" t="s">
        <v>15</v>
      </c>
      <c r="B11" s="18">
        <v>68</v>
      </c>
      <c r="C11" s="18">
        <v>67</v>
      </c>
      <c r="D11" s="18">
        <v>74</v>
      </c>
      <c r="E11" s="18">
        <v>74</v>
      </c>
      <c r="F11" s="18">
        <v>70</v>
      </c>
      <c r="G11" s="18">
        <v>70</v>
      </c>
      <c r="H11" s="18">
        <v>76</v>
      </c>
      <c r="I11" s="18">
        <v>83</v>
      </c>
      <c r="J11" s="18">
        <v>82</v>
      </c>
      <c r="K11" s="18">
        <v>86</v>
      </c>
      <c r="L11" s="18">
        <v>86</v>
      </c>
      <c r="M11" s="18">
        <v>85</v>
      </c>
      <c r="N11" s="18">
        <v>82</v>
      </c>
      <c r="O11" s="18">
        <v>82</v>
      </c>
      <c r="P11" s="18">
        <v>78</v>
      </c>
      <c r="Q11" s="18">
        <v>73</v>
      </c>
      <c r="R11" s="18">
        <v>69</v>
      </c>
      <c r="S11" s="18">
        <v>61</v>
      </c>
      <c r="T11" s="18">
        <v>61</v>
      </c>
      <c r="U11" s="18">
        <v>63</v>
      </c>
      <c r="V11" s="18">
        <v>61</v>
      </c>
      <c r="W11" s="18">
        <v>63</v>
      </c>
      <c r="X11" s="18">
        <v>60</v>
      </c>
      <c r="Y11" s="18">
        <v>54</v>
      </c>
      <c r="Z11" s="18">
        <v>56</v>
      </c>
      <c r="AA11" s="18">
        <v>60</v>
      </c>
      <c r="AB11" s="19">
        <v>70</v>
      </c>
      <c r="AC11" s="19">
        <v>62</v>
      </c>
    </row>
    <row r="12" spans="1:29" x14ac:dyDescent="0.25">
      <c r="A12" s="17" t="s">
        <v>16</v>
      </c>
      <c r="B12" s="18">
        <v>139</v>
      </c>
      <c r="C12" s="18">
        <v>134</v>
      </c>
      <c r="D12" s="18">
        <v>140</v>
      </c>
      <c r="E12" s="18">
        <v>150</v>
      </c>
      <c r="F12" s="18">
        <v>135</v>
      </c>
      <c r="G12" s="18">
        <v>141</v>
      </c>
      <c r="H12" s="18">
        <v>154</v>
      </c>
      <c r="I12" s="18">
        <v>151</v>
      </c>
      <c r="J12" s="18">
        <v>160</v>
      </c>
      <c r="K12" s="18">
        <v>157</v>
      </c>
      <c r="L12" s="18">
        <v>171</v>
      </c>
      <c r="M12" s="18">
        <v>173</v>
      </c>
      <c r="N12" s="18">
        <v>156</v>
      </c>
      <c r="O12" s="18">
        <v>156</v>
      </c>
      <c r="P12" s="18">
        <v>157</v>
      </c>
      <c r="Q12" s="18">
        <v>163</v>
      </c>
      <c r="R12" s="18">
        <v>160</v>
      </c>
      <c r="S12" s="18">
        <v>159</v>
      </c>
      <c r="T12" s="18">
        <v>159</v>
      </c>
      <c r="U12" s="18">
        <v>149</v>
      </c>
      <c r="V12" s="18">
        <v>148</v>
      </c>
      <c r="W12" s="18">
        <v>143</v>
      </c>
      <c r="X12" s="18">
        <v>147</v>
      </c>
      <c r="Y12" s="18">
        <v>143</v>
      </c>
      <c r="Z12" s="18">
        <v>145</v>
      </c>
      <c r="AA12" s="18">
        <v>151</v>
      </c>
      <c r="AB12" s="19">
        <v>148</v>
      </c>
      <c r="AC12" s="19">
        <v>149</v>
      </c>
    </row>
    <row r="13" spans="1:29" x14ac:dyDescent="0.25">
      <c r="A13" s="15" t="s">
        <v>17</v>
      </c>
      <c r="B13" s="16">
        <v>5497</v>
      </c>
      <c r="C13" s="16">
        <v>5499</v>
      </c>
      <c r="D13" s="16">
        <v>5519</v>
      </c>
      <c r="E13" s="16">
        <v>5637</v>
      </c>
      <c r="F13" s="16">
        <v>5611</v>
      </c>
      <c r="G13" s="16">
        <v>5621</v>
      </c>
      <c r="H13" s="16">
        <v>5801</v>
      </c>
      <c r="I13" s="16">
        <v>5978</v>
      </c>
      <c r="J13" s="16">
        <v>6047</v>
      </c>
      <c r="K13" s="16">
        <v>6203</v>
      </c>
      <c r="L13" s="16">
        <v>6160</v>
      </c>
      <c r="M13" s="16">
        <v>6234</v>
      </c>
      <c r="N13" s="16">
        <v>6193</v>
      </c>
      <c r="O13" s="16">
        <v>6092</v>
      </c>
      <c r="P13" s="16">
        <v>6017</v>
      </c>
      <c r="Q13" s="16">
        <v>5915</v>
      </c>
      <c r="R13" s="16">
        <v>5742</v>
      </c>
      <c r="S13" s="16">
        <v>5617</v>
      </c>
      <c r="T13" s="16">
        <v>5541</v>
      </c>
      <c r="U13" s="16">
        <v>5591</v>
      </c>
      <c r="V13" s="16">
        <v>5429</v>
      </c>
      <c r="W13" s="16">
        <v>5296</v>
      </c>
      <c r="X13" s="16">
        <v>5355</v>
      </c>
      <c r="Y13" s="16">
        <v>5385</v>
      </c>
      <c r="Z13" s="16">
        <v>5260</v>
      </c>
      <c r="AA13" s="16">
        <v>5269</v>
      </c>
      <c r="AB13" s="16">
        <v>5332</v>
      </c>
      <c r="AC13" s="16">
        <v>5388</v>
      </c>
    </row>
    <row r="14" spans="1:29" x14ac:dyDescent="0.25">
      <c r="A14" s="17" t="s">
        <v>18</v>
      </c>
      <c r="B14" s="18">
        <v>446</v>
      </c>
      <c r="C14" s="18">
        <v>441</v>
      </c>
      <c r="D14" s="18">
        <v>463</v>
      </c>
      <c r="E14" s="18">
        <v>458</v>
      </c>
      <c r="F14" s="18">
        <v>436</v>
      </c>
      <c r="G14" s="18">
        <v>451</v>
      </c>
      <c r="H14" s="18">
        <v>451</v>
      </c>
      <c r="I14" s="18">
        <v>467</v>
      </c>
      <c r="J14" s="18">
        <v>492</v>
      </c>
      <c r="K14" s="18">
        <v>486</v>
      </c>
      <c r="L14" s="18">
        <v>496</v>
      </c>
      <c r="M14" s="18">
        <v>485</v>
      </c>
      <c r="N14" s="18">
        <v>464</v>
      </c>
      <c r="O14" s="18">
        <v>466</v>
      </c>
      <c r="P14" s="18">
        <v>452</v>
      </c>
      <c r="Q14" s="18">
        <v>432</v>
      </c>
      <c r="R14" s="18">
        <v>410</v>
      </c>
      <c r="S14" s="18">
        <v>409</v>
      </c>
      <c r="T14" s="18">
        <v>415</v>
      </c>
      <c r="U14" s="18">
        <v>403</v>
      </c>
      <c r="V14" s="18">
        <v>405</v>
      </c>
      <c r="W14" s="18">
        <v>407</v>
      </c>
      <c r="X14" s="18">
        <v>428</v>
      </c>
      <c r="Y14" s="18">
        <v>425</v>
      </c>
      <c r="Z14" s="18">
        <v>425</v>
      </c>
      <c r="AA14" s="18">
        <v>403</v>
      </c>
      <c r="AB14" s="19">
        <v>418</v>
      </c>
      <c r="AC14" s="19">
        <v>412</v>
      </c>
    </row>
    <row r="15" spans="1:29" x14ac:dyDescent="0.25">
      <c r="A15" s="17" t="s">
        <v>19</v>
      </c>
      <c r="B15" s="18">
        <v>224</v>
      </c>
      <c r="C15" s="18">
        <v>235</v>
      </c>
      <c r="D15" s="18">
        <v>243</v>
      </c>
      <c r="E15" s="18">
        <v>256</v>
      </c>
      <c r="F15" s="18">
        <v>254</v>
      </c>
      <c r="G15" s="18">
        <v>279</v>
      </c>
      <c r="H15" s="18">
        <v>276</v>
      </c>
      <c r="I15" s="18">
        <v>277</v>
      </c>
      <c r="J15" s="18">
        <v>268</v>
      </c>
      <c r="K15" s="18">
        <v>279</v>
      </c>
      <c r="L15" s="18">
        <v>272</v>
      </c>
      <c r="M15" s="18">
        <v>280</v>
      </c>
      <c r="N15" s="18">
        <v>261</v>
      </c>
      <c r="O15" s="18">
        <v>263</v>
      </c>
      <c r="P15" s="18">
        <v>271</v>
      </c>
      <c r="Q15" s="18">
        <v>276</v>
      </c>
      <c r="R15" s="18">
        <v>268</v>
      </c>
      <c r="S15" s="18">
        <v>248</v>
      </c>
      <c r="T15" s="18">
        <v>248</v>
      </c>
      <c r="U15" s="18">
        <v>239</v>
      </c>
      <c r="V15" s="18">
        <v>230</v>
      </c>
      <c r="W15" s="18">
        <v>221</v>
      </c>
      <c r="X15" s="18">
        <v>225</v>
      </c>
      <c r="Y15" s="18">
        <v>222</v>
      </c>
      <c r="Z15" s="18">
        <v>233</v>
      </c>
      <c r="AA15" s="18">
        <v>236</v>
      </c>
      <c r="AB15" s="19">
        <v>235</v>
      </c>
      <c r="AC15" s="19">
        <v>241</v>
      </c>
    </row>
    <row r="16" spans="1:29" x14ac:dyDescent="0.25">
      <c r="A16" s="17" t="s">
        <v>20</v>
      </c>
      <c r="B16" s="18">
        <v>863</v>
      </c>
      <c r="C16" s="18">
        <v>885</v>
      </c>
      <c r="D16" s="18">
        <v>891</v>
      </c>
      <c r="E16" s="18">
        <v>918</v>
      </c>
      <c r="F16" s="18">
        <v>915</v>
      </c>
      <c r="G16" s="18">
        <v>911</v>
      </c>
      <c r="H16" s="18">
        <v>927</v>
      </c>
      <c r="I16" s="18">
        <v>949</v>
      </c>
      <c r="J16" s="18">
        <v>959</v>
      </c>
      <c r="K16" s="18">
        <v>990</v>
      </c>
      <c r="L16" s="18">
        <v>985</v>
      </c>
      <c r="M16" s="18">
        <v>985</v>
      </c>
      <c r="N16" s="18">
        <v>969</v>
      </c>
      <c r="O16" s="18">
        <v>965</v>
      </c>
      <c r="P16" s="18">
        <v>947</v>
      </c>
      <c r="Q16" s="18">
        <v>919</v>
      </c>
      <c r="R16" s="18">
        <v>891</v>
      </c>
      <c r="S16" s="18">
        <v>933</v>
      </c>
      <c r="T16" s="18">
        <v>914</v>
      </c>
      <c r="U16" s="18">
        <v>939</v>
      </c>
      <c r="V16" s="18">
        <v>913</v>
      </c>
      <c r="W16" s="18">
        <v>894</v>
      </c>
      <c r="X16" s="18">
        <v>908</v>
      </c>
      <c r="Y16" s="18">
        <v>935</v>
      </c>
      <c r="Z16" s="18">
        <v>883</v>
      </c>
      <c r="AA16" s="18">
        <v>915</v>
      </c>
      <c r="AB16" s="19">
        <v>921</v>
      </c>
      <c r="AC16" s="19">
        <v>918</v>
      </c>
    </row>
    <row r="17" spans="1:29" x14ac:dyDescent="0.25">
      <c r="A17" s="17" t="s">
        <v>21</v>
      </c>
      <c r="B17" s="18">
        <v>345</v>
      </c>
      <c r="C17" s="18">
        <v>378</v>
      </c>
      <c r="D17" s="18">
        <v>371</v>
      </c>
      <c r="E17" s="18">
        <v>397</v>
      </c>
      <c r="F17" s="18">
        <v>393</v>
      </c>
      <c r="G17" s="18">
        <v>398</v>
      </c>
      <c r="H17" s="18">
        <v>416</v>
      </c>
      <c r="I17" s="18">
        <v>417</v>
      </c>
      <c r="J17" s="18">
        <v>420</v>
      </c>
      <c r="K17" s="18">
        <v>426</v>
      </c>
      <c r="L17" s="18">
        <v>424</v>
      </c>
      <c r="M17" s="18">
        <v>412</v>
      </c>
      <c r="N17" s="18">
        <v>418</v>
      </c>
      <c r="O17" s="18">
        <v>409</v>
      </c>
      <c r="P17" s="18">
        <v>415</v>
      </c>
      <c r="Q17" s="18">
        <v>414</v>
      </c>
      <c r="R17" s="18">
        <v>400</v>
      </c>
      <c r="S17" s="18">
        <v>413</v>
      </c>
      <c r="T17" s="18">
        <v>399</v>
      </c>
      <c r="U17" s="18">
        <v>394</v>
      </c>
      <c r="V17" s="18">
        <v>373</v>
      </c>
      <c r="W17" s="18">
        <v>389</v>
      </c>
      <c r="X17" s="18">
        <v>368</v>
      </c>
      <c r="Y17" s="18">
        <v>358</v>
      </c>
      <c r="Z17" s="18">
        <v>345</v>
      </c>
      <c r="AA17" s="18">
        <v>361</v>
      </c>
      <c r="AB17" s="19">
        <v>376</v>
      </c>
      <c r="AC17" s="19">
        <v>369</v>
      </c>
    </row>
    <row r="18" spans="1:29" x14ac:dyDescent="0.25">
      <c r="A18" s="17" t="s">
        <v>22</v>
      </c>
      <c r="B18" s="18">
        <v>313</v>
      </c>
      <c r="C18" s="18">
        <v>330</v>
      </c>
      <c r="D18" s="18">
        <v>338</v>
      </c>
      <c r="E18" s="18">
        <v>334</v>
      </c>
      <c r="F18" s="18">
        <v>339</v>
      </c>
      <c r="G18" s="18">
        <v>337</v>
      </c>
      <c r="H18" s="18">
        <v>342</v>
      </c>
      <c r="I18" s="18">
        <v>364</v>
      </c>
      <c r="J18" s="18">
        <v>376</v>
      </c>
      <c r="K18" s="18">
        <v>380</v>
      </c>
      <c r="L18" s="18">
        <v>388</v>
      </c>
      <c r="M18" s="18">
        <v>401</v>
      </c>
      <c r="N18" s="18">
        <v>388</v>
      </c>
      <c r="O18" s="18">
        <v>388</v>
      </c>
      <c r="P18" s="18">
        <v>393</v>
      </c>
      <c r="Q18" s="18">
        <v>381</v>
      </c>
      <c r="R18" s="18">
        <v>370</v>
      </c>
      <c r="S18" s="18">
        <v>367</v>
      </c>
      <c r="T18" s="18">
        <v>345</v>
      </c>
      <c r="U18" s="18">
        <v>361</v>
      </c>
      <c r="V18" s="18">
        <v>336</v>
      </c>
      <c r="W18" s="18">
        <v>341</v>
      </c>
      <c r="X18" s="18">
        <v>343</v>
      </c>
      <c r="Y18" s="18">
        <v>342</v>
      </c>
      <c r="Z18" s="18">
        <v>335</v>
      </c>
      <c r="AA18" s="18">
        <v>344</v>
      </c>
      <c r="AB18" s="19">
        <v>331</v>
      </c>
      <c r="AC18" s="19">
        <v>349</v>
      </c>
    </row>
    <row r="19" spans="1:29" x14ac:dyDescent="0.25">
      <c r="A19" s="17" t="s">
        <v>23</v>
      </c>
      <c r="B19" s="18">
        <v>1124</v>
      </c>
      <c r="C19" s="18">
        <v>1087</v>
      </c>
      <c r="D19" s="18">
        <v>1089</v>
      </c>
      <c r="E19" s="18">
        <v>1096</v>
      </c>
      <c r="F19" s="18">
        <v>1086</v>
      </c>
      <c r="G19" s="18">
        <v>1090</v>
      </c>
      <c r="H19" s="18">
        <v>1136</v>
      </c>
      <c r="I19" s="18">
        <v>1179</v>
      </c>
      <c r="J19" s="18">
        <v>1164</v>
      </c>
      <c r="K19" s="18">
        <v>1190</v>
      </c>
      <c r="L19" s="18">
        <v>1176</v>
      </c>
      <c r="M19" s="18">
        <v>1215</v>
      </c>
      <c r="N19" s="18">
        <v>1248</v>
      </c>
      <c r="O19" s="18">
        <v>1224</v>
      </c>
      <c r="P19" s="18">
        <v>1197</v>
      </c>
      <c r="Q19" s="18">
        <v>1167</v>
      </c>
      <c r="R19" s="18">
        <v>1126</v>
      </c>
      <c r="S19" s="18">
        <v>1098</v>
      </c>
      <c r="T19" s="18">
        <v>1101</v>
      </c>
      <c r="U19" s="18">
        <v>1098</v>
      </c>
      <c r="V19" s="18">
        <v>1055</v>
      </c>
      <c r="W19" s="18">
        <v>981</v>
      </c>
      <c r="X19" s="18">
        <v>1007</v>
      </c>
      <c r="Y19" s="18">
        <v>1011</v>
      </c>
      <c r="Z19" s="18">
        <v>1001</v>
      </c>
      <c r="AA19" s="18">
        <v>998</v>
      </c>
      <c r="AB19" s="19">
        <v>1039</v>
      </c>
      <c r="AC19" s="19">
        <v>1083</v>
      </c>
    </row>
    <row r="20" spans="1:29" x14ac:dyDescent="0.25">
      <c r="A20" s="17" t="s">
        <v>24</v>
      </c>
      <c r="B20" s="18">
        <v>349</v>
      </c>
      <c r="C20" s="18">
        <v>318</v>
      </c>
      <c r="D20" s="18">
        <v>327</v>
      </c>
      <c r="E20" s="18">
        <v>353</v>
      </c>
      <c r="F20" s="18">
        <v>355</v>
      </c>
      <c r="G20" s="18">
        <v>337</v>
      </c>
      <c r="H20" s="18">
        <v>336</v>
      </c>
      <c r="I20" s="18">
        <v>354</v>
      </c>
      <c r="J20" s="18">
        <v>354</v>
      </c>
      <c r="K20" s="18">
        <v>348</v>
      </c>
      <c r="L20" s="18">
        <v>348</v>
      </c>
      <c r="M20" s="18">
        <v>354</v>
      </c>
      <c r="N20" s="18">
        <v>352</v>
      </c>
      <c r="O20" s="18">
        <v>321</v>
      </c>
      <c r="P20" s="18">
        <v>327</v>
      </c>
      <c r="Q20" s="18">
        <v>344</v>
      </c>
      <c r="R20" s="18">
        <v>335</v>
      </c>
      <c r="S20" s="18">
        <v>320</v>
      </c>
      <c r="T20" s="18">
        <v>308</v>
      </c>
      <c r="U20" s="18">
        <v>321</v>
      </c>
      <c r="V20" s="18">
        <v>310</v>
      </c>
      <c r="W20" s="18">
        <v>292</v>
      </c>
      <c r="X20" s="18">
        <v>292</v>
      </c>
      <c r="Y20" s="18">
        <v>304</v>
      </c>
      <c r="Z20" s="18">
        <v>292</v>
      </c>
      <c r="AA20" s="18">
        <v>265</v>
      </c>
      <c r="AB20" s="19">
        <v>276</v>
      </c>
      <c r="AC20" s="19">
        <v>291</v>
      </c>
    </row>
    <row r="21" spans="1:29" x14ac:dyDescent="0.25">
      <c r="A21" s="17" t="s">
        <v>25</v>
      </c>
      <c r="B21" s="18">
        <v>231</v>
      </c>
      <c r="C21" s="18">
        <v>236</v>
      </c>
      <c r="D21" s="18">
        <v>234</v>
      </c>
      <c r="E21" s="18">
        <v>250</v>
      </c>
      <c r="F21" s="18">
        <v>240</v>
      </c>
      <c r="G21" s="18">
        <v>248</v>
      </c>
      <c r="H21" s="18">
        <v>250</v>
      </c>
      <c r="I21" s="18">
        <v>260</v>
      </c>
      <c r="J21" s="18">
        <v>257</v>
      </c>
      <c r="K21" s="18">
        <v>259</v>
      </c>
      <c r="L21" s="18">
        <v>265</v>
      </c>
      <c r="M21" s="18">
        <v>262</v>
      </c>
      <c r="N21" s="18">
        <v>263</v>
      </c>
      <c r="O21" s="18">
        <v>275</v>
      </c>
      <c r="P21" s="18">
        <v>258</v>
      </c>
      <c r="Q21" s="18">
        <v>251</v>
      </c>
      <c r="R21" s="18">
        <v>252</v>
      </c>
      <c r="S21" s="18">
        <v>243</v>
      </c>
      <c r="T21" s="18">
        <v>249</v>
      </c>
      <c r="U21" s="18">
        <v>235</v>
      </c>
      <c r="V21" s="18">
        <v>238</v>
      </c>
      <c r="W21" s="18">
        <v>235</v>
      </c>
      <c r="X21" s="18">
        <v>235</v>
      </c>
      <c r="Y21" s="18">
        <v>228</v>
      </c>
      <c r="Z21" s="18">
        <v>222</v>
      </c>
      <c r="AA21" s="18">
        <v>222</v>
      </c>
      <c r="AB21" s="19">
        <v>215</v>
      </c>
      <c r="AC21" s="19">
        <v>234</v>
      </c>
    </row>
    <row r="22" spans="1:29" x14ac:dyDescent="0.25">
      <c r="A22" s="17" t="s">
        <v>26</v>
      </c>
      <c r="B22" s="18">
        <v>1601</v>
      </c>
      <c r="C22" s="18">
        <v>1589</v>
      </c>
      <c r="D22" s="18">
        <v>1564</v>
      </c>
      <c r="E22" s="18">
        <v>1575</v>
      </c>
      <c r="F22" s="18">
        <v>1593</v>
      </c>
      <c r="G22" s="18">
        <v>1570</v>
      </c>
      <c r="H22" s="18">
        <v>1667</v>
      </c>
      <c r="I22" s="18">
        <v>1712</v>
      </c>
      <c r="J22" s="18">
        <v>1758</v>
      </c>
      <c r="K22" s="18">
        <v>1846</v>
      </c>
      <c r="L22" s="18">
        <v>1805</v>
      </c>
      <c r="M22" s="18">
        <v>1840</v>
      </c>
      <c r="N22" s="18">
        <v>1830</v>
      </c>
      <c r="O22" s="18">
        <v>1783</v>
      </c>
      <c r="P22" s="18">
        <v>1758</v>
      </c>
      <c r="Q22" s="18">
        <v>1730</v>
      </c>
      <c r="R22" s="18">
        <v>1690</v>
      </c>
      <c r="S22" s="18">
        <v>1587</v>
      </c>
      <c r="T22" s="18">
        <v>1563</v>
      </c>
      <c r="U22" s="18">
        <v>1599</v>
      </c>
      <c r="V22" s="18">
        <v>1570</v>
      </c>
      <c r="W22" s="18">
        <v>1537</v>
      </c>
      <c r="X22" s="18">
        <v>1550</v>
      </c>
      <c r="Y22" s="18">
        <v>1561</v>
      </c>
      <c r="Z22" s="18">
        <v>1524</v>
      </c>
      <c r="AA22" s="18">
        <v>1525</v>
      </c>
      <c r="AB22" s="19">
        <v>1521</v>
      </c>
      <c r="AC22" s="19">
        <v>1491</v>
      </c>
    </row>
    <row r="23" spans="1:29" x14ac:dyDescent="0.25">
      <c r="A23" s="15" t="s">
        <v>27</v>
      </c>
      <c r="B23" s="16">
        <v>17822</v>
      </c>
      <c r="C23" s="16">
        <v>18228</v>
      </c>
      <c r="D23" s="16">
        <v>18519</v>
      </c>
      <c r="E23" s="16">
        <v>18586</v>
      </c>
      <c r="F23" s="16">
        <v>18375</v>
      </c>
      <c r="G23" s="16">
        <v>18586</v>
      </c>
      <c r="H23" s="16">
        <v>18879</v>
      </c>
      <c r="I23" s="16">
        <v>18964</v>
      </c>
      <c r="J23" s="16">
        <v>19140</v>
      </c>
      <c r="K23" s="16">
        <v>19384</v>
      </c>
      <c r="L23" s="16">
        <v>19192</v>
      </c>
      <c r="M23" s="16">
        <v>18985</v>
      </c>
      <c r="N23" s="16">
        <v>18783</v>
      </c>
      <c r="O23" s="16">
        <v>18773</v>
      </c>
      <c r="P23" s="16">
        <v>18458</v>
      </c>
      <c r="Q23" s="16">
        <v>18590</v>
      </c>
      <c r="R23" s="16">
        <v>18161</v>
      </c>
      <c r="S23" s="16">
        <v>18149</v>
      </c>
      <c r="T23" s="16">
        <v>17983</v>
      </c>
      <c r="U23" s="16">
        <v>17852</v>
      </c>
      <c r="V23" s="16">
        <v>17499</v>
      </c>
      <c r="W23" s="16">
        <v>17598</v>
      </c>
      <c r="X23" s="16">
        <v>17465</v>
      </c>
      <c r="Y23" s="16">
        <v>17531</v>
      </c>
      <c r="Z23" s="16">
        <v>17203</v>
      </c>
      <c r="AA23" s="16">
        <v>17112</v>
      </c>
      <c r="AB23" s="16">
        <v>17150</v>
      </c>
      <c r="AC23" s="16">
        <v>17080</v>
      </c>
    </row>
    <row r="24" spans="1:29" x14ac:dyDescent="0.25">
      <c r="A24" s="17" t="s">
        <v>28</v>
      </c>
      <c r="B24" s="18">
        <v>3672</v>
      </c>
      <c r="C24" s="18">
        <v>3770</v>
      </c>
      <c r="D24" s="18">
        <v>3867</v>
      </c>
      <c r="E24" s="18">
        <v>3829</v>
      </c>
      <c r="F24" s="18">
        <v>3723</v>
      </c>
      <c r="G24" s="18">
        <v>3743</v>
      </c>
      <c r="H24" s="18">
        <v>3804</v>
      </c>
      <c r="I24" s="18">
        <v>3796</v>
      </c>
      <c r="J24" s="18">
        <v>3910</v>
      </c>
      <c r="K24" s="18">
        <v>3945</v>
      </c>
      <c r="L24" s="18">
        <v>3878</v>
      </c>
      <c r="M24" s="18">
        <v>3933</v>
      </c>
      <c r="N24" s="18">
        <v>3773</v>
      </c>
      <c r="O24" s="18">
        <v>3792</v>
      </c>
      <c r="P24" s="18">
        <v>3762</v>
      </c>
      <c r="Q24" s="18">
        <v>3762</v>
      </c>
      <c r="R24" s="18">
        <v>3724</v>
      </c>
      <c r="S24" s="18">
        <v>3789</v>
      </c>
      <c r="T24" s="18">
        <v>3796</v>
      </c>
      <c r="U24" s="18">
        <v>3772</v>
      </c>
      <c r="V24" s="18">
        <v>3603</v>
      </c>
      <c r="W24" s="18">
        <v>3611</v>
      </c>
      <c r="X24" s="18">
        <v>3552</v>
      </c>
      <c r="Y24" s="18">
        <v>3648</v>
      </c>
      <c r="Z24" s="18">
        <v>3621</v>
      </c>
      <c r="AA24" s="18">
        <v>3715</v>
      </c>
      <c r="AB24" s="19">
        <v>3683</v>
      </c>
      <c r="AC24" s="19">
        <v>3672</v>
      </c>
    </row>
    <row r="25" spans="1:29" x14ac:dyDescent="0.25">
      <c r="A25" s="17" t="s">
        <v>29</v>
      </c>
      <c r="B25" s="18">
        <v>703</v>
      </c>
      <c r="C25" s="18">
        <v>703</v>
      </c>
      <c r="D25" s="18">
        <v>707</v>
      </c>
      <c r="E25" s="18">
        <v>718</v>
      </c>
      <c r="F25" s="18">
        <v>705</v>
      </c>
      <c r="G25" s="18">
        <v>688</v>
      </c>
      <c r="H25" s="18">
        <v>724</v>
      </c>
      <c r="I25" s="18">
        <v>718</v>
      </c>
      <c r="J25" s="18">
        <v>719</v>
      </c>
      <c r="K25" s="18">
        <v>728</v>
      </c>
      <c r="L25" s="18">
        <v>721</v>
      </c>
      <c r="M25" s="18">
        <v>711</v>
      </c>
      <c r="N25" s="18">
        <v>728</v>
      </c>
      <c r="O25" s="18">
        <v>727</v>
      </c>
      <c r="P25" s="18">
        <v>700</v>
      </c>
      <c r="Q25" s="18">
        <v>693</v>
      </c>
      <c r="R25" s="18">
        <v>686</v>
      </c>
      <c r="S25" s="18">
        <v>677</v>
      </c>
      <c r="T25" s="18">
        <v>655</v>
      </c>
      <c r="U25" s="18">
        <v>661</v>
      </c>
      <c r="V25" s="18">
        <v>638</v>
      </c>
      <c r="W25" s="18">
        <v>653</v>
      </c>
      <c r="X25" s="18">
        <v>677</v>
      </c>
      <c r="Y25" s="18">
        <v>674</v>
      </c>
      <c r="Z25" s="18">
        <v>657</v>
      </c>
      <c r="AA25" s="18">
        <v>665</v>
      </c>
      <c r="AB25" s="19">
        <v>671</v>
      </c>
      <c r="AC25" s="19">
        <v>676</v>
      </c>
    </row>
    <row r="26" spans="1:29" x14ac:dyDescent="0.25">
      <c r="A26" s="17" t="s">
        <v>30</v>
      </c>
      <c r="B26" s="18">
        <v>3165</v>
      </c>
      <c r="C26" s="18">
        <v>3266</v>
      </c>
      <c r="D26" s="18">
        <v>3280</v>
      </c>
      <c r="E26" s="18">
        <v>3335</v>
      </c>
      <c r="F26" s="18">
        <v>3342</v>
      </c>
      <c r="G26" s="18">
        <v>3379</v>
      </c>
      <c r="H26" s="18">
        <v>3378</v>
      </c>
      <c r="I26" s="18">
        <v>3363</v>
      </c>
      <c r="J26" s="18">
        <v>3410</v>
      </c>
      <c r="K26" s="18">
        <v>3472</v>
      </c>
      <c r="L26" s="18">
        <v>3436</v>
      </c>
      <c r="M26" s="18">
        <v>3416</v>
      </c>
      <c r="N26" s="18">
        <v>3424</v>
      </c>
      <c r="O26" s="18">
        <v>3457</v>
      </c>
      <c r="P26" s="18">
        <v>3363</v>
      </c>
      <c r="Q26" s="18">
        <v>3349</v>
      </c>
      <c r="R26" s="18">
        <v>3244</v>
      </c>
      <c r="S26" s="18">
        <v>3156</v>
      </c>
      <c r="T26" s="18">
        <v>3070</v>
      </c>
      <c r="U26" s="18">
        <v>3035</v>
      </c>
      <c r="V26" s="18">
        <v>3021</v>
      </c>
      <c r="W26" s="18">
        <v>2946</v>
      </c>
      <c r="X26" s="18">
        <v>2925</v>
      </c>
      <c r="Y26" s="18">
        <v>2897</v>
      </c>
      <c r="Z26" s="18">
        <v>2871</v>
      </c>
      <c r="AA26" s="18">
        <v>2787</v>
      </c>
      <c r="AB26" s="19">
        <v>2750</v>
      </c>
      <c r="AC26" s="19">
        <v>2798</v>
      </c>
    </row>
    <row r="27" spans="1:29" x14ac:dyDescent="0.25">
      <c r="A27" s="17" t="s">
        <v>31</v>
      </c>
      <c r="B27" s="18">
        <v>10282</v>
      </c>
      <c r="C27" s="18">
        <v>10489</v>
      </c>
      <c r="D27" s="18">
        <v>10666</v>
      </c>
      <c r="E27" s="18">
        <v>10704</v>
      </c>
      <c r="F27" s="18">
        <v>10604</v>
      </c>
      <c r="G27" s="18">
        <v>10775</v>
      </c>
      <c r="H27" s="18">
        <v>10974</v>
      </c>
      <c r="I27" s="18">
        <v>11087</v>
      </c>
      <c r="J27" s="18">
        <v>11102</v>
      </c>
      <c r="K27" s="18">
        <v>11239</v>
      </c>
      <c r="L27" s="18">
        <v>11157</v>
      </c>
      <c r="M27" s="18">
        <v>10926</v>
      </c>
      <c r="N27" s="18">
        <v>10858</v>
      </c>
      <c r="O27" s="18">
        <v>10797</v>
      </c>
      <c r="P27" s="18">
        <v>10634</v>
      </c>
      <c r="Q27" s="18">
        <v>10786</v>
      </c>
      <c r="R27" s="18">
        <v>10507</v>
      </c>
      <c r="S27" s="18">
        <v>10527</v>
      </c>
      <c r="T27" s="18">
        <v>10461</v>
      </c>
      <c r="U27" s="18">
        <v>10384</v>
      </c>
      <c r="V27" s="18">
        <v>10237</v>
      </c>
      <c r="W27" s="18">
        <v>10388</v>
      </c>
      <c r="X27" s="18">
        <v>10311</v>
      </c>
      <c r="Y27" s="18">
        <v>10311</v>
      </c>
      <c r="Z27" s="18">
        <v>10054</v>
      </c>
      <c r="AA27" s="18">
        <v>9944</v>
      </c>
      <c r="AB27" s="19">
        <v>10046</v>
      </c>
      <c r="AC27" s="19">
        <v>9934</v>
      </c>
    </row>
    <row r="28" spans="1:29" x14ac:dyDescent="0.25">
      <c r="A28" s="15" t="s">
        <v>32</v>
      </c>
      <c r="B28" s="16">
        <v>6017</v>
      </c>
      <c r="C28" s="16">
        <v>6162</v>
      </c>
      <c r="D28" s="16">
        <v>6211</v>
      </c>
      <c r="E28" s="16">
        <v>6266</v>
      </c>
      <c r="F28" s="16">
        <v>6280</v>
      </c>
      <c r="G28" s="16">
        <v>6411</v>
      </c>
      <c r="H28" s="16">
        <v>6450</v>
      </c>
      <c r="I28" s="16">
        <v>6508</v>
      </c>
      <c r="J28" s="16">
        <v>6659</v>
      </c>
      <c r="K28" s="16">
        <v>6677</v>
      </c>
      <c r="L28" s="16">
        <v>6620</v>
      </c>
      <c r="M28" s="16">
        <v>6585</v>
      </c>
      <c r="N28" s="16">
        <v>6498</v>
      </c>
      <c r="O28" s="16">
        <v>6522</v>
      </c>
      <c r="P28" s="16">
        <v>6424</v>
      </c>
      <c r="Q28" s="16">
        <v>6506</v>
      </c>
      <c r="R28" s="16">
        <v>6396</v>
      </c>
      <c r="S28" s="16">
        <v>6341</v>
      </c>
      <c r="T28" s="16">
        <v>6294</v>
      </c>
      <c r="U28" s="16">
        <v>6327</v>
      </c>
      <c r="V28" s="16">
        <v>6302</v>
      </c>
      <c r="W28" s="16">
        <v>6244</v>
      </c>
      <c r="X28" s="16">
        <v>6188</v>
      </c>
      <c r="Y28" s="16">
        <v>6123</v>
      </c>
      <c r="Z28" s="16">
        <v>6120</v>
      </c>
      <c r="AA28" s="16">
        <v>6104</v>
      </c>
      <c r="AB28" s="16">
        <v>6158</v>
      </c>
      <c r="AC28" s="16">
        <v>6228</v>
      </c>
    </row>
    <row r="29" spans="1:29" x14ac:dyDescent="0.25">
      <c r="A29" s="17" t="s">
        <v>33</v>
      </c>
      <c r="B29" s="18">
        <v>2259</v>
      </c>
      <c r="C29" s="18">
        <v>2283</v>
      </c>
      <c r="D29" s="18">
        <v>2325</v>
      </c>
      <c r="E29" s="18">
        <v>2341</v>
      </c>
      <c r="F29" s="18">
        <v>2365</v>
      </c>
      <c r="G29" s="18">
        <v>2407</v>
      </c>
      <c r="H29" s="18">
        <v>2426</v>
      </c>
      <c r="I29" s="18">
        <v>2427</v>
      </c>
      <c r="J29" s="18">
        <v>2523</v>
      </c>
      <c r="K29" s="18">
        <v>2552</v>
      </c>
      <c r="L29" s="18">
        <v>2491</v>
      </c>
      <c r="M29" s="18">
        <v>2477</v>
      </c>
      <c r="N29" s="18">
        <v>2406</v>
      </c>
      <c r="O29" s="18">
        <v>2422</v>
      </c>
      <c r="P29" s="18">
        <v>2393</v>
      </c>
      <c r="Q29" s="18">
        <v>2424</v>
      </c>
      <c r="R29" s="18">
        <v>2389</v>
      </c>
      <c r="S29" s="18">
        <v>2395</v>
      </c>
      <c r="T29" s="18">
        <v>2311</v>
      </c>
      <c r="U29" s="18">
        <v>2327</v>
      </c>
      <c r="V29" s="18">
        <v>2273</v>
      </c>
      <c r="W29" s="18">
        <v>2279</v>
      </c>
      <c r="X29" s="18">
        <v>2247</v>
      </c>
      <c r="Y29" s="18">
        <v>2218</v>
      </c>
      <c r="Z29" s="18">
        <v>2181</v>
      </c>
      <c r="AA29" s="18">
        <v>2207</v>
      </c>
      <c r="AB29" s="19">
        <v>2217</v>
      </c>
      <c r="AC29" s="19">
        <v>2265</v>
      </c>
    </row>
    <row r="30" spans="1:29" x14ac:dyDescent="0.25">
      <c r="A30" s="17" t="s">
        <v>34</v>
      </c>
      <c r="B30" s="18">
        <v>1574</v>
      </c>
      <c r="C30" s="18">
        <v>1647</v>
      </c>
      <c r="D30" s="18">
        <v>1662</v>
      </c>
      <c r="E30" s="18">
        <v>1673</v>
      </c>
      <c r="F30" s="18">
        <v>1658</v>
      </c>
      <c r="G30" s="18">
        <v>1681</v>
      </c>
      <c r="H30" s="18">
        <v>1661</v>
      </c>
      <c r="I30" s="18">
        <v>1664</v>
      </c>
      <c r="J30" s="18">
        <v>1715</v>
      </c>
      <c r="K30" s="18">
        <v>1734</v>
      </c>
      <c r="L30" s="18">
        <v>1761</v>
      </c>
      <c r="M30" s="18">
        <v>1779</v>
      </c>
      <c r="N30" s="18">
        <v>1758</v>
      </c>
      <c r="O30" s="18">
        <v>1769</v>
      </c>
      <c r="P30" s="18">
        <v>1725</v>
      </c>
      <c r="Q30" s="18">
        <v>1731</v>
      </c>
      <c r="R30" s="18">
        <v>1676</v>
      </c>
      <c r="S30" s="18">
        <v>1669</v>
      </c>
      <c r="T30" s="18">
        <v>1685</v>
      </c>
      <c r="U30" s="18">
        <v>1701</v>
      </c>
      <c r="V30" s="18">
        <v>1723</v>
      </c>
      <c r="W30" s="18">
        <v>1730</v>
      </c>
      <c r="X30" s="18">
        <v>1726</v>
      </c>
      <c r="Y30" s="18">
        <v>1726</v>
      </c>
      <c r="Z30" s="18">
        <v>1749</v>
      </c>
      <c r="AA30" s="18">
        <v>1728</v>
      </c>
      <c r="AB30" s="19">
        <v>1743</v>
      </c>
      <c r="AC30" s="19">
        <v>1753</v>
      </c>
    </row>
    <row r="31" spans="1:29" x14ac:dyDescent="0.25">
      <c r="A31" s="17" t="s">
        <v>35</v>
      </c>
      <c r="B31" s="18">
        <v>2183</v>
      </c>
      <c r="C31" s="18">
        <v>2232</v>
      </c>
      <c r="D31" s="18">
        <v>2224</v>
      </c>
      <c r="E31" s="18">
        <v>2252</v>
      </c>
      <c r="F31" s="18">
        <v>2256</v>
      </c>
      <c r="G31" s="18">
        <v>2323</v>
      </c>
      <c r="H31" s="18">
        <v>2363</v>
      </c>
      <c r="I31" s="18">
        <v>2417</v>
      </c>
      <c r="J31" s="18">
        <v>2422</v>
      </c>
      <c r="K31" s="18">
        <v>2391</v>
      </c>
      <c r="L31" s="18">
        <v>2368</v>
      </c>
      <c r="M31" s="18">
        <v>2328</v>
      </c>
      <c r="N31" s="18">
        <v>2335</v>
      </c>
      <c r="O31" s="18">
        <v>2332</v>
      </c>
      <c r="P31" s="18">
        <v>2305</v>
      </c>
      <c r="Q31" s="18">
        <v>2352</v>
      </c>
      <c r="R31" s="18">
        <v>2331</v>
      </c>
      <c r="S31" s="18">
        <v>2278</v>
      </c>
      <c r="T31" s="18">
        <v>2298</v>
      </c>
      <c r="U31" s="18">
        <v>2299</v>
      </c>
      <c r="V31" s="18">
        <v>2306</v>
      </c>
      <c r="W31" s="18">
        <v>2235</v>
      </c>
      <c r="X31" s="18">
        <v>2214</v>
      </c>
      <c r="Y31" s="18">
        <v>2179</v>
      </c>
      <c r="Z31" s="18">
        <v>2190</v>
      </c>
      <c r="AA31" s="18">
        <v>2170</v>
      </c>
      <c r="AB31" s="19">
        <v>2198</v>
      </c>
      <c r="AC31" s="19">
        <v>2210</v>
      </c>
    </row>
    <row r="32" spans="1:29" x14ac:dyDescent="0.25">
      <c r="A32" s="15" t="s">
        <v>36</v>
      </c>
      <c r="B32" s="16">
        <v>2626</v>
      </c>
      <c r="C32" s="16">
        <v>2734</v>
      </c>
      <c r="D32" s="16">
        <v>2697</v>
      </c>
      <c r="E32" s="16">
        <v>2762</v>
      </c>
      <c r="F32" s="16">
        <v>2734</v>
      </c>
      <c r="G32" s="16">
        <v>2780</v>
      </c>
      <c r="H32" s="16">
        <v>2828</v>
      </c>
      <c r="I32" s="16">
        <v>2872</v>
      </c>
      <c r="J32" s="16">
        <v>2830</v>
      </c>
      <c r="K32" s="16">
        <v>2869</v>
      </c>
      <c r="L32" s="16">
        <v>2899</v>
      </c>
      <c r="M32" s="16">
        <v>2934</v>
      </c>
      <c r="N32" s="16">
        <v>2886</v>
      </c>
      <c r="O32" s="16">
        <v>2841</v>
      </c>
      <c r="P32" s="16">
        <v>2840</v>
      </c>
      <c r="Q32" s="16">
        <v>2738</v>
      </c>
      <c r="R32" s="16">
        <v>2717</v>
      </c>
      <c r="S32" s="16">
        <v>2753</v>
      </c>
      <c r="T32" s="16">
        <v>2731</v>
      </c>
      <c r="U32" s="16">
        <v>2722</v>
      </c>
      <c r="V32" s="16">
        <v>2696</v>
      </c>
      <c r="W32" s="16">
        <v>2716</v>
      </c>
      <c r="X32" s="16">
        <v>2739</v>
      </c>
      <c r="Y32" s="16">
        <v>2733</v>
      </c>
      <c r="Z32" s="16">
        <v>2761</v>
      </c>
      <c r="AA32" s="16">
        <v>2772</v>
      </c>
      <c r="AB32" s="16">
        <v>2774</v>
      </c>
      <c r="AC32" s="16">
        <v>2739</v>
      </c>
    </row>
    <row r="33" spans="1:29" x14ac:dyDescent="0.25">
      <c r="A33" s="17" t="s">
        <v>37</v>
      </c>
      <c r="B33" s="18">
        <v>420</v>
      </c>
      <c r="C33" s="18">
        <v>434</v>
      </c>
      <c r="D33" s="18">
        <v>458</v>
      </c>
      <c r="E33" s="18">
        <v>454</v>
      </c>
      <c r="F33" s="18">
        <v>461</v>
      </c>
      <c r="G33" s="18">
        <v>487</v>
      </c>
      <c r="H33" s="18">
        <v>488</v>
      </c>
      <c r="I33" s="18">
        <v>493</v>
      </c>
      <c r="J33" s="18">
        <v>496</v>
      </c>
      <c r="K33" s="18">
        <v>497</v>
      </c>
      <c r="L33" s="18">
        <v>491</v>
      </c>
      <c r="M33" s="18">
        <v>486</v>
      </c>
      <c r="N33" s="18">
        <v>480</v>
      </c>
      <c r="O33" s="18">
        <v>466</v>
      </c>
      <c r="P33" s="18">
        <v>464</v>
      </c>
      <c r="Q33" s="18">
        <v>457</v>
      </c>
      <c r="R33" s="18">
        <v>458</v>
      </c>
      <c r="S33" s="18">
        <v>475</v>
      </c>
      <c r="T33" s="18">
        <v>469</v>
      </c>
      <c r="U33" s="18">
        <v>472</v>
      </c>
      <c r="V33" s="18">
        <v>481</v>
      </c>
      <c r="W33" s="18">
        <v>479</v>
      </c>
      <c r="X33" s="18">
        <v>461</v>
      </c>
      <c r="Y33" s="18">
        <v>465</v>
      </c>
      <c r="Z33" s="18">
        <v>478</v>
      </c>
      <c r="AA33" s="18">
        <v>484</v>
      </c>
      <c r="AB33" s="19">
        <v>487</v>
      </c>
      <c r="AC33" s="19">
        <v>482</v>
      </c>
    </row>
    <row r="34" spans="1:29" x14ac:dyDescent="0.25">
      <c r="A34" s="17" t="s">
        <v>38</v>
      </c>
      <c r="B34" s="18">
        <v>549</v>
      </c>
      <c r="C34" s="18">
        <v>567</v>
      </c>
      <c r="D34" s="18">
        <v>564</v>
      </c>
      <c r="E34" s="18">
        <v>573</v>
      </c>
      <c r="F34" s="18">
        <v>574</v>
      </c>
      <c r="G34" s="18">
        <v>576</v>
      </c>
      <c r="H34" s="18">
        <v>588</v>
      </c>
      <c r="I34" s="18">
        <v>590</v>
      </c>
      <c r="J34" s="18">
        <v>591</v>
      </c>
      <c r="K34" s="18">
        <v>597</v>
      </c>
      <c r="L34" s="18">
        <v>610</v>
      </c>
      <c r="M34" s="18">
        <v>614</v>
      </c>
      <c r="N34" s="18">
        <v>620</v>
      </c>
      <c r="O34" s="18">
        <v>598</v>
      </c>
      <c r="P34" s="18">
        <v>583</v>
      </c>
      <c r="Q34" s="18">
        <v>549</v>
      </c>
      <c r="R34" s="18">
        <v>560</v>
      </c>
      <c r="S34" s="18">
        <v>559</v>
      </c>
      <c r="T34" s="18">
        <v>560</v>
      </c>
      <c r="U34" s="18">
        <v>560</v>
      </c>
      <c r="V34" s="18">
        <v>552</v>
      </c>
      <c r="W34" s="18">
        <v>557</v>
      </c>
      <c r="X34" s="18">
        <v>576</v>
      </c>
      <c r="Y34" s="18">
        <v>598</v>
      </c>
      <c r="Z34" s="18">
        <v>576</v>
      </c>
      <c r="AA34" s="18">
        <v>583</v>
      </c>
      <c r="AB34" s="19">
        <v>605</v>
      </c>
      <c r="AC34" s="19">
        <v>585</v>
      </c>
    </row>
    <row r="35" spans="1:29" x14ac:dyDescent="0.25">
      <c r="A35" s="17" t="s">
        <v>39</v>
      </c>
      <c r="B35" s="18">
        <v>1114</v>
      </c>
      <c r="C35" s="18">
        <v>1202</v>
      </c>
      <c r="D35" s="18">
        <v>1131</v>
      </c>
      <c r="E35" s="18">
        <v>1177</v>
      </c>
      <c r="F35" s="18">
        <v>1144</v>
      </c>
      <c r="G35" s="18">
        <v>1169</v>
      </c>
      <c r="H35" s="18">
        <v>1183</v>
      </c>
      <c r="I35" s="18">
        <v>1226</v>
      </c>
      <c r="J35" s="18">
        <v>1180</v>
      </c>
      <c r="K35" s="18">
        <v>1195</v>
      </c>
      <c r="L35" s="18">
        <v>1229</v>
      </c>
      <c r="M35" s="18">
        <v>1270</v>
      </c>
      <c r="N35" s="18">
        <v>1236</v>
      </c>
      <c r="O35" s="18">
        <v>1219</v>
      </c>
      <c r="P35" s="18">
        <v>1241</v>
      </c>
      <c r="Q35" s="18">
        <v>1174</v>
      </c>
      <c r="R35" s="18">
        <v>1154</v>
      </c>
      <c r="S35" s="18">
        <v>1161</v>
      </c>
      <c r="T35" s="18">
        <v>1146</v>
      </c>
      <c r="U35" s="18">
        <v>1140</v>
      </c>
      <c r="V35" s="18">
        <v>1113</v>
      </c>
      <c r="W35" s="18">
        <v>1134</v>
      </c>
      <c r="X35" s="18">
        <v>1162</v>
      </c>
      <c r="Y35" s="18">
        <v>1135</v>
      </c>
      <c r="Z35" s="18">
        <v>1146</v>
      </c>
      <c r="AA35" s="18">
        <v>1133</v>
      </c>
      <c r="AB35" s="19">
        <v>1118</v>
      </c>
      <c r="AC35" s="19">
        <v>1130</v>
      </c>
    </row>
    <row r="36" spans="1:29" x14ac:dyDescent="0.25">
      <c r="A36" s="20" t="s">
        <v>40</v>
      </c>
      <c r="B36" s="21">
        <v>543</v>
      </c>
      <c r="C36" s="21">
        <v>531</v>
      </c>
      <c r="D36" s="21">
        <v>543</v>
      </c>
      <c r="E36" s="21">
        <v>558</v>
      </c>
      <c r="F36" s="21">
        <v>555</v>
      </c>
      <c r="G36" s="21">
        <v>548</v>
      </c>
      <c r="H36" s="21">
        <v>568</v>
      </c>
      <c r="I36" s="21">
        <v>563</v>
      </c>
      <c r="J36" s="21">
        <v>563</v>
      </c>
      <c r="K36" s="21">
        <v>580</v>
      </c>
      <c r="L36" s="21">
        <v>569</v>
      </c>
      <c r="M36" s="21">
        <v>564</v>
      </c>
      <c r="N36" s="21">
        <v>550</v>
      </c>
      <c r="O36" s="21">
        <v>557</v>
      </c>
      <c r="P36" s="21">
        <v>552</v>
      </c>
      <c r="Q36" s="21">
        <v>559</v>
      </c>
      <c r="R36" s="21">
        <v>545</v>
      </c>
      <c r="S36" s="21">
        <v>557</v>
      </c>
      <c r="T36" s="21">
        <v>555</v>
      </c>
      <c r="U36" s="21">
        <v>550</v>
      </c>
      <c r="V36" s="21">
        <v>550</v>
      </c>
      <c r="W36" s="21">
        <v>546</v>
      </c>
      <c r="X36" s="21">
        <v>540</v>
      </c>
      <c r="Y36" s="21">
        <v>535</v>
      </c>
      <c r="Z36" s="21">
        <v>561</v>
      </c>
      <c r="AA36" s="21">
        <v>572</v>
      </c>
      <c r="AB36" s="22">
        <v>564</v>
      </c>
      <c r="AC36" s="22">
        <v>542</v>
      </c>
    </row>
    <row r="37" spans="1:29" ht="2.25" customHeight="1" x14ac:dyDescent="0.25">
      <c r="Q37" s="23"/>
    </row>
    <row r="38" spans="1:29" x14ac:dyDescent="0.25">
      <c r="A38" s="24" t="s">
        <v>53</v>
      </c>
      <c r="B38" s="25"/>
      <c r="C38" s="25"/>
      <c r="D38" s="25"/>
      <c r="E38" s="25"/>
      <c r="F38" s="25"/>
      <c r="G38" s="25"/>
      <c r="H38" s="26"/>
      <c r="I38" s="27" t="s">
        <v>54</v>
      </c>
      <c r="J38" s="27"/>
      <c r="K38" s="27"/>
      <c r="L38" s="27"/>
      <c r="M38" s="21"/>
      <c r="N38" s="25" t="s">
        <v>55</v>
      </c>
      <c r="O38" s="25"/>
      <c r="P38" s="25"/>
      <c r="Q38" s="25"/>
      <c r="R38" s="25"/>
      <c r="S38" s="25"/>
      <c r="T38" s="25"/>
    </row>
  </sheetData>
  <mergeCells count="9">
    <mergeCell ref="A1:AC1"/>
    <mergeCell ref="A2:A3"/>
    <mergeCell ref="B2:E2"/>
    <mergeCell ref="F2:I2"/>
    <mergeCell ref="J2:M2"/>
    <mergeCell ref="N2:Q2"/>
    <mergeCell ref="R2:U2"/>
    <mergeCell ref="V2:Y2"/>
    <mergeCell ref="Z2:AC2"/>
  </mergeCells>
  <conditionalFormatting sqref="B4:AA36 AC4:AC36">
    <cfRule type="expression" dxfId="19" priority="5">
      <formula>B4=MAX($B4:$AC4)</formula>
    </cfRule>
    <cfRule type="expression" dxfId="18" priority="6">
      <formula>B4=MIN($B4:$AC4)</formula>
    </cfRule>
  </conditionalFormatting>
  <conditionalFormatting sqref="AB4:AB36">
    <cfRule type="expression" dxfId="17" priority="3">
      <formula>AB4=MAX($B4:$AC4)</formula>
    </cfRule>
    <cfRule type="expression" dxfId="16" priority="4">
      <formula>AB4=MIN($B4:$AC4)</formula>
    </cfRule>
  </conditionalFormatting>
  <conditionalFormatting sqref="M38">
    <cfRule type="expression" dxfId="3" priority="1">
      <formula>M38=MAX($B38:$AC38)</formula>
    </cfRule>
    <cfRule type="expression" dxfId="2" priority="2">
      <formula>M38=MIN($B38:$AC38)</formula>
    </cfRule>
  </conditionalFormatting>
  <printOptions horizontalCentered="1" verticalCentered="1"/>
  <pageMargins left="0" right="0" top="0" bottom="0" header="0.31496062992125984" footer="0.31496062992125984"/>
  <pageSetup paperSize="9" scale="6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BBF4-D344-4D69-8125-7808681B188C}">
  <sheetPr>
    <tabColor theme="0" tint="-0.249977111117893"/>
    <pageSetUpPr fitToPage="1"/>
  </sheetPr>
  <dimension ref="A1:AC38"/>
  <sheetViews>
    <sheetView showGridLines="0" tabSelected="1" zoomScale="80" zoomScaleNormal="80" workbookViewId="0">
      <selection activeCell="C43" sqref="C43"/>
    </sheetView>
  </sheetViews>
  <sheetFormatPr defaultRowHeight="15" x14ac:dyDescent="0.25"/>
  <cols>
    <col min="1" max="1" width="19.5703125" style="12" customWidth="1"/>
    <col min="2" max="28" width="6.28515625" style="12" customWidth="1"/>
    <col min="29" max="29" width="7.140625" style="12" customWidth="1"/>
    <col min="30" max="16384" width="9.140625" style="12"/>
  </cols>
  <sheetData>
    <row r="1" spans="1:29" ht="18.75" x14ac:dyDescent="0.3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2.5" customHeight="1" x14ac:dyDescent="0.25">
      <c r="A2" s="32" t="s">
        <v>48</v>
      </c>
      <c r="B2" s="33">
        <v>2012</v>
      </c>
      <c r="C2" s="34"/>
      <c r="D2" s="34"/>
      <c r="E2" s="34"/>
      <c r="F2" s="33">
        <v>2013</v>
      </c>
      <c r="G2" s="34"/>
      <c r="H2" s="34"/>
      <c r="I2" s="34"/>
      <c r="J2" s="33">
        <v>2014</v>
      </c>
      <c r="K2" s="34"/>
      <c r="L2" s="34"/>
      <c r="M2" s="34"/>
      <c r="N2" s="33">
        <v>2015</v>
      </c>
      <c r="O2" s="33"/>
      <c r="P2" s="33"/>
      <c r="Q2" s="33"/>
      <c r="R2" s="33">
        <v>2016</v>
      </c>
      <c r="S2" s="33"/>
      <c r="T2" s="33"/>
      <c r="U2" s="33"/>
      <c r="V2" s="33">
        <v>2017</v>
      </c>
      <c r="W2" s="33"/>
      <c r="X2" s="33"/>
      <c r="Y2" s="33"/>
      <c r="Z2" s="35">
        <v>2018</v>
      </c>
      <c r="AA2" s="36"/>
      <c r="AB2" s="36"/>
      <c r="AC2" s="36"/>
    </row>
    <row r="3" spans="1:29" ht="22.5" customHeight="1" x14ac:dyDescent="0.25">
      <c r="A3" s="32"/>
      <c r="B3" s="13" t="s">
        <v>49</v>
      </c>
      <c r="C3" s="13" t="s">
        <v>50</v>
      </c>
      <c r="D3" s="13" t="s">
        <v>51</v>
      </c>
      <c r="E3" s="13" t="s">
        <v>52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49</v>
      </c>
      <c r="K3" s="13" t="s">
        <v>50</v>
      </c>
      <c r="L3" s="13" t="s">
        <v>51</v>
      </c>
      <c r="M3" s="13" t="s">
        <v>52</v>
      </c>
      <c r="N3" s="13" t="s">
        <v>49</v>
      </c>
      <c r="O3" s="13" t="s">
        <v>50</v>
      </c>
      <c r="P3" s="13" t="s">
        <v>51</v>
      </c>
      <c r="Q3" s="13" t="s">
        <v>52</v>
      </c>
      <c r="R3" s="13" t="s">
        <v>49</v>
      </c>
      <c r="S3" s="13" t="s">
        <v>50</v>
      </c>
      <c r="T3" s="13" t="s">
        <v>51</v>
      </c>
      <c r="U3" s="13" t="s">
        <v>52</v>
      </c>
      <c r="V3" s="13" t="s">
        <v>49</v>
      </c>
      <c r="W3" s="13" t="s">
        <v>50</v>
      </c>
      <c r="X3" s="13" t="s">
        <v>51</v>
      </c>
      <c r="Y3" s="13" t="s">
        <v>52</v>
      </c>
      <c r="Z3" s="13" t="s">
        <v>49</v>
      </c>
      <c r="AA3" s="13" t="s">
        <v>50</v>
      </c>
      <c r="AB3" s="14" t="s">
        <v>51</v>
      </c>
      <c r="AC3" s="14" t="s">
        <v>52</v>
      </c>
    </row>
    <row r="4" spans="1:29" ht="17.25" customHeight="1" x14ac:dyDescent="0.25">
      <c r="A4" s="15" t="s">
        <v>8</v>
      </c>
      <c r="B4" s="16">
        <v>11000</v>
      </c>
      <c r="C4" s="16">
        <v>11098</v>
      </c>
      <c r="D4" s="16">
        <v>11267</v>
      </c>
      <c r="E4" s="16">
        <v>10970</v>
      </c>
      <c r="F4" s="16">
        <v>10859</v>
      </c>
      <c r="G4" s="16">
        <v>10846</v>
      </c>
      <c r="H4" s="16">
        <v>10912</v>
      </c>
      <c r="I4" s="16">
        <v>10723</v>
      </c>
      <c r="J4" s="16">
        <v>10454</v>
      </c>
      <c r="K4" s="16">
        <v>10316</v>
      </c>
      <c r="L4" s="16">
        <v>10255</v>
      </c>
      <c r="M4" s="16">
        <v>10485</v>
      </c>
      <c r="N4" s="16">
        <v>10047</v>
      </c>
      <c r="O4" s="16">
        <v>10067</v>
      </c>
      <c r="P4" s="16">
        <v>10174</v>
      </c>
      <c r="Q4" s="16">
        <v>10036</v>
      </c>
      <c r="R4" s="16">
        <v>9720</v>
      </c>
      <c r="S4" s="16">
        <v>10083</v>
      </c>
      <c r="T4" s="16">
        <v>10269</v>
      </c>
      <c r="U4" s="16">
        <v>10517</v>
      </c>
      <c r="V4" s="16">
        <v>10181</v>
      </c>
      <c r="W4" s="16">
        <v>10623</v>
      </c>
      <c r="X4" s="16">
        <v>10910</v>
      </c>
      <c r="Y4" s="16">
        <v>11115</v>
      </c>
      <c r="Z4" s="16">
        <v>10713</v>
      </c>
      <c r="AA4" s="16">
        <v>10989</v>
      </c>
      <c r="AB4" s="16">
        <v>11511</v>
      </c>
      <c r="AC4" s="16">
        <v>11542</v>
      </c>
    </row>
    <row r="5" spans="1:29" x14ac:dyDescent="0.25">
      <c r="A5" s="15" t="s">
        <v>9</v>
      </c>
      <c r="B5" s="16">
        <v>929</v>
      </c>
      <c r="C5" s="16">
        <v>958</v>
      </c>
      <c r="D5" s="16">
        <v>957</v>
      </c>
      <c r="E5" s="16">
        <v>981</v>
      </c>
      <c r="F5" s="16">
        <v>935</v>
      </c>
      <c r="G5" s="16">
        <v>894</v>
      </c>
      <c r="H5" s="16">
        <v>942</v>
      </c>
      <c r="I5" s="16">
        <v>957</v>
      </c>
      <c r="J5" s="16">
        <v>948</v>
      </c>
      <c r="K5" s="16">
        <v>917</v>
      </c>
      <c r="L5" s="16">
        <v>934</v>
      </c>
      <c r="M5" s="16">
        <v>962</v>
      </c>
      <c r="N5" s="16">
        <v>933</v>
      </c>
      <c r="O5" s="16">
        <v>910</v>
      </c>
      <c r="P5" s="16">
        <v>967</v>
      </c>
      <c r="Q5" s="16">
        <v>985</v>
      </c>
      <c r="R5" s="16">
        <v>928</v>
      </c>
      <c r="S5" s="16">
        <v>980</v>
      </c>
      <c r="T5" s="16">
        <v>1006</v>
      </c>
      <c r="U5" s="16">
        <v>1032</v>
      </c>
      <c r="V5" s="16">
        <v>989</v>
      </c>
      <c r="W5" s="16">
        <v>1025</v>
      </c>
      <c r="X5" s="16">
        <v>996</v>
      </c>
      <c r="Y5" s="16">
        <v>992</v>
      </c>
      <c r="Z5" s="16">
        <v>924</v>
      </c>
      <c r="AA5" s="16">
        <v>972</v>
      </c>
      <c r="AB5" s="16">
        <v>1009</v>
      </c>
      <c r="AC5" s="16">
        <v>1027</v>
      </c>
    </row>
    <row r="6" spans="1:29" x14ac:dyDescent="0.25">
      <c r="A6" s="17" t="s">
        <v>10</v>
      </c>
      <c r="B6" s="18">
        <v>87</v>
      </c>
      <c r="C6" s="18">
        <v>86</v>
      </c>
      <c r="D6" s="18">
        <v>97</v>
      </c>
      <c r="E6" s="18">
        <v>100</v>
      </c>
      <c r="F6" s="18">
        <v>96</v>
      </c>
      <c r="G6" s="18">
        <v>85</v>
      </c>
      <c r="H6" s="18">
        <v>79</v>
      </c>
      <c r="I6" s="18">
        <v>81</v>
      </c>
      <c r="J6" s="18">
        <v>83</v>
      </c>
      <c r="K6" s="18">
        <v>92</v>
      </c>
      <c r="L6" s="18">
        <v>75</v>
      </c>
      <c r="M6" s="18">
        <v>95</v>
      </c>
      <c r="N6" s="18">
        <v>94</v>
      </c>
      <c r="O6" s="18">
        <v>89</v>
      </c>
      <c r="P6" s="18">
        <v>89</v>
      </c>
      <c r="Q6" s="18">
        <v>94</v>
      </c>
      <c r="R6" s="18">
        <v>91</v>
      </c>
      <c r="S6" s="18">
        <v>107</v>
      </c>
      <c r="T6" s="18">
        <v>98</v>
      </c>
      <c r="U6" s="18">
        <v>107</v>
      </c>
      <c r="V6" s="18">
        <v>109</v>
      </c>
      <c r="W6" s="18">
        <v>110</v>
      </c>
      <c r="X6" s="18">
        <v>108</v>
      </c>
      <c r="Y6" s="18">
        <v>104</v>
      </c>
      <c r="Z6" s="18">
        <v>94</v>
      </c>
      <c r="AA6" s="18">
        <v>97</v>
      </c>
      <c r="AB6" s="18">
        <v>113</v>
      </c>
      <c r="AC6" s="18">
        <v>99</v>
      </c>
    </row>
    <row r="7" spans="1:29" x14ac:dyDescent="0.25">
      <c r="A7" s="17" t="s">
        <v>11</v>
      </c>
      <c r="B7" s="18">
        <v>31</v>
      </c>
      <c r="C7" s="18">
        <v>31</v>
      </c>
      <c r="D7" s="18">
        <v>27</v>
      </c>
      <c r="E7" s="18">
        <v>31</v>
      </c>
      <c r="F7" s="18">
        <v>29</v>
      </c>
      <c r="G7" s="18">
        <v>28</v>
      </c>
      <c r="H7" s="18">
        <v>31</v>
      </c>
      <c r="I7" s="18">
        <v>31</v>
      </c>
      <c r="J7" s="18">
        <v>28</v>
      </c>
      <c r="K7" s="18">
        <v>26</v>
      </c>
      <c r="L7" s="18">
        <v>29</v>
      </c>
      <c r="M7" s="18">
        <v>29</v>
      </c>
      <c r="N7" s="18">
        <v>31</v>
      </c>
      <c r="O7" s="18">
        <v>30</v>
      </c>
      <c r="P7" s="18">
        <v>32</v>
      </c>
      <c r="Q7" s="18">
        <v>33</v>
      </c>
      <c r="R7" s="18">
        <v>36</v>
      </c>
      <c r="S7" s="18">
        <v>34</v>
      </c>
      <c r="T7" s="18">
        <v>34</v>
      </c>
      <c r="U7" s="18">
        <v>47</v>
      </c>
      <c r="V7" s="18">
        <v>45</v>
      </c>
      <c r="W7" s="18">
        <v>41</v>
      </c>
      <c r="X7" s="18">
        <v>41</v>
      </c>
      <c r="Y7" s="18">
        <v>38</v>
      </c>
      <c r="Z7" s="18">
        <v>40</v>
      </c>
      <c r="AA7" s="18">
        <v>42</v>
      </c>
      <c r="AB7" s="18">
        <v>40</v>
      </c>
      <c r="AC7" s="18">
        <v>35</v>
      </c>
    </row>
    <row r="8" spans="1:29" x14ac:dyDescent="0.25">
      <c r="A8" s="17" t="s">
        <v>12</v>
      </c>
      <c r="B8" s="18">
        <v>182</v>
      </c>
      <c r="C8" s="18">
        <v>169</v>
      </c>
      <c r="D8" s="18">
        <v>171</v>
      </c>
      <c r="E8" s="18">
        <v>169</v>
      </c>
      <c r="F8" s="18">
        <v>164</v>
      </c>
      <c r="G8" s="18">
        <v>158</v>
      </c>
      <c r="H8" s="18">
        <v>169</v>
      </c>
      <c r="I8" s="18">
        <v>191</v>
      </c>
      <c r="J8" s="18">
        <v>175</v>
      </c>
      <c r="K8" s="18">
        <v>181</v>
      </c>
      <c r="L8" s="18">
        <v>192</v>
      </c>
      <c r="M8" s="18">
        <v>186</v>
      </c>
      <c r="N8" s="18">
        <v>170</v>
      </c>
      <c r="O8" s="18">
        <v>161</v>
      </c>
      <c r="P8" s="18">
        <v>169</v>
      </c>
      <c r="Q8" s="18">
        <v>172</v>
      </c>
      <c r="R8" s="18">
        <v>168</v>
      </c>
      <c r="S8" s="18">
        <v>187</v>
      </c>
      <c r="T8" s="18">
        <v>171</v>
      </c>
      <c r="U8" s="18">
        <v>172</v>
      </c>
      <c r="V8" s="18">
        <v>166</v>
      </c>
      <c r="W8" s="18">
        <v>180</v>
      </c>
      <c r="X8" s="18">
        <v>145</v>
      </c>
      <c r="Y8" s="18">
        <v>160</v>
      </c>
      <c r="Z8" s="18">
        <v>144</v>
      </c>
      <c r="AA8" s="18">
        <v>163</v>
      </c>
      <c r="AB8" s="18">
        <v>169</v>
      </c>
      <c r="AC8" s="18">
        <v>173</v>
      </c>
    </row>
    <row r="9" spans="1:29" x14ac:dyDescent="0.25">
      <c r="A9" s="17" t="s">
        <v>13</v>
      </c>
      <c r="B9" s="18">
        <v>24</v>
      </c>
      <c r="C9" s="18">
        <v>25</v>
      </c>
      <c r="D9" s="18">
        <v>24</v>
      </c>
      <c r="E9" s="18">
        <v>21</v>
      </c>
      <c r="F9" s="18">
        <v>21</v>
      </c>
      <c r="G9" s="18">
        <v>23</v>
      </c>
      <c r="H9" s="18">
        <v>26</v>
      </c>
      <c r="I9" s="18">
        <v>23</v>
      </c>
      <c r="J9" s="18">
        <v>21</v>
      </c>
      <c r="K9" s="18">
        <v>20</v>
      </c>
      <c r="L9" s="18">
        <v>19</v>
      </c>
      <c r="M9" s="18">
        <v>22</v>
      </c>
      <c r="N9" s="18">
        <v>20</v>
      </c>
      <c r="O9" s="18">
        <v>23</v>
      </c>
      <c r="P9" s="18">
        <v>17</v>
      </c>
      <c r="Q9" s="18">
        <v>24</v>
      </c>
      <c r="R9" s="18">
        <v>21</v>
      </c>
      <c r="S9" s="18">
        <v>23</v>
      </c>
      <c r="T9" s="18">
        <v>25</v>
      </c>
      <c r="U9" s="18">
        <v>24</v>
      </c>
      <c r="V9" s="18">
        <v>24</v>
      </c>
      <c r="W9" s="18">
        <v>25</v>
      </c>
      <c r="X9" s="18">
        <v>26</v>
      </c>
      <c r="Y9" s="18">
        <v>25</v>
      </c>
      <c r="Z9" s="18">
        <v>22</v>
      </c>
      <c r="AA9" s="18">
        <v>24</v>
      </c>
      <c r="AB9" s="18">
        <v>27</v>
      </c>
      <c r="AC9" s="18">
        <v>24</v>
      </c>
    </row>
    <row r="10" spans="1:29" x14ac:dyDescent="0.25">
      <c r="A10" s="17" t="s">
        <v>14</v>
      </c>
      <c r="B10" s="18">
        <v>476</v>
      </c>
      <c r="C10" s="18">
        <v>511</v>
      </c>
      <c r="D10" s="18">
        <v>500</v>
      </c>
      <c r="E10" s="18">
        <v>527</v>
      </c>
      <c r="F10" s="18">
        <v>508</v>
      </c>
      <c r="G10" s="18">
        <v>481</v>
      </c>
      <c r="H10" s="18">
        <v>517</v>
      </c>
      <c r="I10" s="18">
        <v>509</v>
      </c>
      <c r="J10" s="18">
        <v>507</v>
      </c>
      <c r="K10" s="18">
        <v>473</v>
      </c>
      <c r="L10" s="18">
        <v>494</v>
      </c>
      <c r="M10" s="18">
        <v>498</v>
      </c>
      <c r="N10" s="18">
        <v>495</v>
      </c>
      <c r="O10" s="18">
        <v>477</v>
      </c>
      <c r="P10" s="18">
        <v>533</v>
      </c>
      <c r="Q10" s="18">
        <v>531</v>
      </c>
      <c r="R10" s="18">
        <v>489</v>
      </c>
      <c r="S10" s="18">
        <v>501</v>
      </c>
      <c r="T10" s="18">
        <v>553</v>
      </c>
      <c r="U10" s="18">
        <v>559</v>
      </c>
      <c r="V10" s="18">
        <v>531</v>
      </c>
      <c r="W10" s="18">
        <v>554</v>
      </c>
      <c r="X10" s="18">
        <v>560</v>
      </c>
      <c r="Y10" s="18">
        <v>541</v>
      </c>
      <c r="Z10" s="18">
        <v>513</v>
      </c>
      <c r="AA10" s="18">
        <v>528</v>
      </c>
      <c r="AB10" s="18">
        <v>538</v>
      </c>
      <c r="AC10" s="18">
        <v>566</v>
      </c>
    </row>
    <row r="11" spans="1:29" x14ac:dyDescent="0.25">
      <c r="A11" s="17" t="s">
        <v>15</v>
      </c>
      <c r="B11" s="18">
        <v>26</v>
      </c>
      <c r="C11" s="18">
        <v>22</v>
      </c>
      <c r="D11" s="18">
        <v>27</v>
      </c>
      <c r="E11" s="18">
        <v>27</v>
      </c>
      <c r="F11" s="18">
        <v>26</v>
      </c>
      <c r="G11" s="18">
        <v>25</v>
      </c>
      <c r="H11" s="18">
        <v>30</v>
      </c>
      <c r="I11" s="18">
        <v>29</v>
      </c>
      <c r="J11" s="18">
        <v>26</v>
      </c>
      <c r="K11" s="18">
        <v>26</v>
      </c>
      <c r="L11" s="18">
        <v>26</v>
      </c>
      <c r="M11" s="18">
        <v>26</v>
      </c>
      <c r="N11" s="18">
        <v>24</v>
      </c>
      <c r="O11" s="18">
        <v>31</v>
      </c>
      <c r="P11" s="18">
        <v>31</v>
      </c>
      <c r="Q11" s="18">
        <v>29</v>
      </c>
      <c r="R11" s="18">
        <v>27</v>
      </c>
      <c r="S11" s="18">
        <v>27</v>
      </c>
      <c r="T11" s="18">
        <v>27</v>
      </c>
      <c r="U11" s="18">
        <v>25</v>
      </c>
      <c r="V11" s="18">
        <v>22</v>
      </c>
      <c r="W11" s="18">
        <v>27</v>
      </c>
      <c r="X11" s="18">
        <v>28</v>
      </c>
      <c r="Y11" s="18">
        <v>37</v>
      </c>
      <c r="Z11" s="18">
        <v>29</v>
      </c>
      <c r="AA11" s="18">
        <v>31</v>
      </c>
      <c r="AB11" s="18">
        <v>34</v>
      </c>
      <c r="AC11" s="18">
        <v>42</v>
      </c>
    </row>
    <row r="12" spans="1:29" x14ac:dyDescent="0.25">
      <c r="A12" s="17" t="s">
        <v>16</v>
      </c>
      <c r="B12" s="18">
        <v>103</v>
      </c>
      <c r="C12" s="18">
        <v>115</v>
      </c>
      <c r="D12" s="18">
        <v>111</v>
      </c>
      <c r="E12" s="18">
        <v>106</v>
      </c>
      <c r="F12" s="18">
        <v>90</v>
      </c>
      <c r="G12" s="18">
        <v>94</v>
      </c>
      <c r="H12" s="18">
        <v>91</v>
      </c>
      <c r="I12" s="18">
        <v>94</v>
      </c>
      <c r="J12" s="18">
        <v>107</v>
      </c>
      <c r="K12" s="18">
        <v>100</v>
      </c>
      <c r="L12" s="18">
        <v>99</v>
      </c>
      <c r="M12" s="18">
        <v>106</v>
      </c>
      <c r="N12" s="18">
        <v>98</v>
      </c>
      <c r="O12" s="18">
        <v>99</v>
      </c>
      <c r="P12" s="18">
        <v>96</v>
      </c>
      <c r="Q12" s="18">
        <v>101</v>
      </c>
      <c r="R12" s="18">
        <v>95</v>
      </c>
      <c r="S12" s="18">
        <v>102</v>
      </c>
      <c r="T12" s="18">
        <v>97</v>
      </c>
      <c r="U12" s="18">
        <v>98</v>
      </c>
      <c r="V12" s="18">
        <v>91</v>
      </c>
      <c r="W12" s="18">
        <v>89</v>
      </c>
      <c r="X12" s="18">
        <v>88</v>
      </c>
      <c r="Y12" s="18">
        <v>87</v>
      </c>
      <c r="Z12" s="18">
        <v>81</v>
      </c>
      <c r="AA12" s="18">
        <v>86</v>
      </c>
      <c r="AB12" s="18">
        <v>89</v>
      </c>
      <c r="AC12" s="18">
        <v>88</v>
      </c>
    </row>
    <row r="13" spans="1:29" x14ac:dyDescent="0.25">
      <c r="A13" s="15" t="s">
        <v>17</v>
      </c>
      <c r="B13" s="16">
        <v>3584</v>
      </c>
      <c r="C13" s="16">
        <v>3632</v>
      </c>
      <c r="D13" s="16">
        <v>3802</v>
      </c>
      <c r="E13" s="16">
        <v>3697</v>
      </c>
      <c r="F13" s="16">
        <v>3566</v>
      </c>
      <c r="G13" s="16">
        <v>3512</v>
      </c>
      <c r="H13" s="16">
        <v>3624</v>
      </c>
      <c r="I13" s="16">
        <v>3699</v>
      </c>
      <c r="J13" s="16">
        <v>3587</v>
      </c>
      <c r="K13" s="16">
        <v>3527</v>
      </c>
      <c r="L13" s="16">
        <v>3612</v>
      </c>
      <c r="M13" s="16">
        <v>3604</v>
      </c>
      <c r="N13" s="16">
        <v>3510</v>
      </c>
      <c r="O13" s="16">
        <v>3426</v>
      </c>
      <c r="P13" s="16">
        <v>3457</v>
      </c>
      <c r="Q13" s="16">
        <v>3466</v>
      </c>
      <c r="R13" s="16">
        <v>3364</v>
      </c>
      <c r="S13" s="16">
        <v>3417</v>
      </c>
      <c r="T13" s="16">
        <v>3512</v>
      </c>
      <c r="U13" s="16">
        <v>3493</v>
      </c>
      <c r="V13" s="16">
        <v>3303</v>
      </c>
      <c r="W13" s="16">
        <v>3421</v>
      </c>
      <c r="X13" s="16">
        <v>3582</v>
      </c>
      <c r="Y13" s="16">
        <v>3725</v>
      </c>
      <c r="Z13" s="16">
        <v>3547</v>
      </c>
      <c r="AA13" s="16">
        <v>3533</v>
      </c>
      <c r="AB13" s="16">
        <v>3747</v>
      </c>
      <c r="AC13" s="16">
        <v>3768</v>
      </c>
    </row>
    <row r="14" spans="1:29" x14ac:dyDescent="0.25">
      <c r="A14" s="17" t="s">
        <v>18</v>
      </c>
      <c r="B14" s="18">
        <v>359</v>
      </c>
      <c r="C14" s="18">
        <v>343</v>
      </c>
      <c r="D14" s="18">
        <v>342</v>
      </c>
      <c r="E14" s="18">
        <v>346</v>
      </c>
      <c r="F14" s="18">
        <v>347</v>
      </c>
      <c r="G14" s="18">
        <v>309</v>
      </c>
      <c r="H14" s="18">
        <v>306</v>
      </c>
      <c r="I14" s="18">
        <v>314</v>
      </c>
      <c r="J14" s="18">
        <v>330</v>
      </c>
      <c r="K14" s="18">
        <v>336</v>
      </c>
      <c r="L14" s="18">
        <v>337</v>
      </c>
      <c r="M14" s="18">
        <v>326</v>
      </c>
      <c r="N14" s="18">
        <v>322</v>
      </c>
      <c r="O14" s="18">
        <v>344</v>
      </c>
      <c r="P14" s="18">
        <v>362</v>
      </c>
      <c r="Q14" s="18">
        <v>359</v>
      </c>
      <c r="R14" s="18">
        <v>371</v>
      </c>
      <c r="S14" s="18">
        <v>380</v>
      </c>
      <c r="T14" s="18">
        <v>395</v>
      </c>
      <c r="U14" s="18">
        <v>377</v>
      </c>
      <c r="V14" s="18">
        <v>405</v>
      </c>
      <c r="W14" s="18">
        <v>406</v>
      </c>
      <c r="X14" s="18">
        <v>407</v>
      </c>
      <c r="Y14" s="18">
        <v>438</v>
      </c>
      <c r="Z14" s="18">
        <v>404</v>
      </c>
      <c r="AA14" s="18">
        <v>400</v>
      </c>
      <c r="AB14" s="18">
        <v>400</v>
      </c>
      <c r="AC14" s="18">
        <v>403</v>
      </c>
    </row>
    <row r="15" spans="1:29" x14ac:dyDescent="0.25">
      <c r="A15" s="17" t="s">
        <v>19</v>
      </c>
      <c r="B15" s="18">
        <v>211</v>
      </c>
      <c r="C15" s="18">
        <v>225</v>
      </c>
      <c r="D15" s="18">
        <v>239</v>
      </c>
      <c r="E15" s="18">
        <v>225</v>
      </c>
      <c r="F15" s="18">
        <v>220</v>
      </c>
      <c r="G15" s="18">
        <v>216</v>
      </c>
      <c r="H15" s="18">
        <v>218</v>
      </c>
      <c r="I15" s="18">
        <v>216</v>
      </c>
      <c r="J15" s="18">
        <v>234</v>
      </c>
      <c r="K15" s="18">
        <v>243</v>
      </c>
      <c r="L15" s="18">
        <v>256</v>
      </c>
      <c r="M15" s="18">
        <v>246</v>
      </c>
      <c r="N15" s="18">
        <v>229</v>
      </c>
      <c r="O15" s="18">
        <v>242</v>
      </c>
      <c r="P15" s="18">
        <v>250</v>
      </c>
      <c r="Q15" s="18">
        <v>233</v>
      </c>
      <c r="R15" s="18">
        <v>236</v>
      </c>
      <c r="S15" s="18">
        <v>227</v>
      </c>
      <c r="T15" s="18">
        <v>218</v>
      </c>
      <c r="U15" s="18">
        <v>215</v>
      </c>
      <c r="V15" s="18">
        <v>216</v>
      </c>
      <c r="W15" s="18">
        <v>201</v>
      </c>
      <c r="X15" s="18">
        <v>230</v>
      </c>
      <c r="Y15" s="18">
        <v>211</v>
      </c>
      <c r="Z15" s="18">
        <v>195</v>
      </c>
      <c r="AA15" s="18">
        <v>182</v>
      </c>
      <c r="AB15" s="18">
        <v>199</v>
      </c>
      <c r="AC15" s="18">
        <v>221</v>
      </c>
    </row>
    <row r="16" spans="1:29" x14ac:dyDescent="0.25">
      <c r="A16" s="17" t="s">
        <v>20</v>
      </c>
      <c r="B16" s="18">
        <v>655</v>
      </c>
      <c r="C16" s="18">
        <v>641</v>
      </c>
      <c r="D16" s="18">
        <v>673</v>
      </c>
      <c r="E16" s="18">
        <v>661</v>
      </c>
      <c r="F16" s="18">
        <v>616</v>
      </c>
      <c r="G16" s="18">
        <v>630</v>
      </c>
      <c r="H16" s="18">
        <v>675</v>
      </c>
      <c r="I16" s="18">
        <v>689</v>
      </c>
      <c r="J16" s="18">
        <v>637</v>
      </c>
      <c r="K16" s="18">
        <v>647</v>
      </c>
      <c r="L16" s="18">
        <v>666</v>
      </c>
      <c r="M16" s="18">
        <v>662</v>
      </c>
      <c r="N16" s="18">
        <v>642</v>
      </c>
      <c r="O16" s="18">
        <v>602</v>
      </c>
      <c r="P16" s="18">
        <v>638</v>
      </c>
      <c r="Q16" s="18">
        <v>612</v>
      </c>
      <c r="R16" s="18">
        <v>584</v>
      </c>
      <c r="S16" s="18">
        <v>640</v>
      </c>
      <c r="T16" s="18">
        <v>649</v>
      </c>
      <c r="U16" s="18">
        <v>655</v>
      </c>
      <c r="V16" s="18">
        <v>602</v>
      </c>
      <c r="W16" s="18">
        <v>626</v>
      </c>
      <c r="X16" s="18">
        <v>671</v>
      </c>
      <c r="Y16" s="18">
        <v>687</v>
      </c>
      <c r="Z16" s="18">
        <v>642</v>
      </c>
      <c r="AA16" s="18">
        <v>636</v>
      </c>
      <c r="AB16" s="18">
        <v>677</v>
      </c>
      <c r="AC16" s="18">
        <v>689</v>
      </c>
    </row>
    <row r="17" spans="1:29" x14ac:dyDescent="0.25">
      <c r="A17" s="17" t="s">
        <v>21</v>
      </c>
      <c r="B17" s="18">
        <v>178</v>
      </c>
      <c r="C17" s="18">
        <v>213</v>
      </c>
      <c r="D17" s="18">
        <v>219</v>
      </c>
      <c r="E17" s="18">
        <v>209</v>
      </c>
      <c r="F17" s="18">
        <v>216</v>
      </c>
      <c r="G17" s="18">
        <v>203</v>
      </c>
      <c r="H17" s="18">
        <v>217</v>
      </c>
      <c r="I17" s="18">
        <v>226</v>
      </c>
      <c r="J17" s="18">
        <v>219</v>
      </c>
      <c r="K17" s="18">
        <v>196</v>
      </c>
      <c r="L17" s="18">
        <v>209</v>
      </c>
      <c r="M17" s="18">
        <v>210</v>
      </c>
      <c r="N17" s="18">
        <v>183</v>
      </c>
      <c r="O17" s="18">
        <v>191</v>
      </c>
      <c r="P17" s="18">
        <v>172</v>
      </c>
      <c r="Q17" s="18">
        <v>187</v>
      </c>
      <c r="R17" s="18">
        <v>167</v>
      </c>
      <c r="S17" s="18">
        <v>165</v>
      </c>
      <c r="T17" s="18">
        <v>185</v>
      </c>
      <c r="U17" s="18">
        <v>199</v>
      </c>
      <c r="V17" s="18">
        <v>187</v>
      </c>
      <c r="W17" s="18">
        <v>193</v>
      </c>
      <c r="X17" s="18">
        <v>211</v>
      </c>
      <c r="Y17" s="18">
        <v>211</v>
      </c>
      <c r="Z17" s="18">
        <v>214</v>
      </c>
      <c r="AA17" s="18">
        <v>228</v>
      </c>
      <c r="AB17" s="18">
        <v>236</v>
      </c>
      <c r="AC17" s="18">
        <v>222</v>
      </c>
    </row>
    <row r="18" spans="1:29" x14ac:dyDescent="0.25">
      <c r="A18" s="17" t="s">
        <v>22</v>
      </c>
      <c r="B18" s="18">
        <v>242</v>
      </c>
      <c r="C18" s="18">
        <v>256</v>
      </c>
      <c r="D18" s="18">
        <v>271</v>
      </c>
      <c r="E18" s="18">
        <v>268</v>
      </c>
      <c r="F18" s="18">
        <v>263</v>
      </c>
      <c r="G18" s="18">
        <v>281</v>
      </c>
      <c r="H18" s="18">
        <v>293</v>
      </c>
      <c r="I18" s="18">
        <v>296</v>
      </c>
      <c r="J18" s="18">
        <v>273</v>
      </c>
      <c r="K18" s="18">
        <v>280</v>
      </c>
      <c r="L18" s="18">
        <v>273</v>
      </c>
      <c r="M18" s="18">
        <v>273</v>
      </c>
      <c r="N18" s="18">
        <v>280</v>
      </c>
      <c r="O18" s="18">
        <v>276</v>
      </c>
      <c r="P18" s="18">
        <v>261</v>
      </c>
      <c r="Q18" s="18">
        <v>288</v>
      </c>
      <c r="R18" s="18">
        <v>276</v>
      </c>
      <c r="S18" s="18">
        <v>267</v>
      </c>
      <c r="T18" s="18">
        <v>271</v>
      </c>
      <c r="U18" s="18">
        <v>256</v>
      </c>
      <c r="V18" s="18">
        <v>255</v>
      </c>
      <c r="W18" s="18">
        <v>253</v>
      </c>
      <c r="X18" s="18">
        <v>260</v>
      </c>
      <c r="Y18" s="18">
        <v>270</v>
      </c>
      <c r="Z18" s="18">
        <v>263</v>
      </c>
      <c r="AA18" s="18">
        <v>271</v>
      </c>
      <c r="AB18" s="18">
        <v>272</v>
      </c>
      <c r="AC18" s="18">
        <v>262</v>
      </c>
    </row>
    <row r="19" spans="1:29" x14ac:dyDescent="0.25">
      <c r="A19" s="17" t="s">
        <v>23</v>
      </c>
      <c r="B19" s="18">
        <v>556</v>
      </c>
      <c r="C19" s="18">
        <v>587</v>
      </c>
      <c r="D19" s="18">
        <v>594</v>
      </c>
      <c r="E19" s="18">
        <v>573</v>
      </c>
      <c r="F19" s="18">
        <v>570</v>
      </c>
      <c r="G19" s="18">
        <v>552</v>
      </c>
      <c r="H19" s="18">
        <v>543</v>
      </c>
      <c r="I19" s="18">
        <v>596</v>
      </c>
      <c r="J19" s="18">
        <v>561</v>
      </c>
      <c r="K19" s="18">
        <v>562</v>
      </c>
      <c r="L19" s="18">
        <v>573</v>
      </c>
      <c r="M19" s="18">
        <v>580</v>
      </c>
      <c r="N19" s="18">
        <v>565</v>
      </c>
      <c r="O19" s="18">
        <v>544</v>
      </c>
      <c r="P19" s="18">
        <v>563</v>
      </c>
      <c r="Q19" s="18">
        <v>548</v>
      </c>
      <c r="R19" s="18">
        <v>530</v>
      </c>
      <c r="S19" s="18">
        <v>525</v>
      </c>
      <c r="T19" s="18">
        <v>525</v>
      </c>
      <c r="U19" s="18">
        <v>512</v>
      </c>
      <c r="V19" s="18">
        <v>484</v>
      </c>
      <c r="W19" s="18">
        <v>496</v>
      </c>
      <c r="X19" s="18">
        <v>507</v>
      </c>
      <c r="Y19" s="18">
        <v>540</v>
      </c>
      <c r="Z19" s="18">
        <v>538</v>
      </c>
      <c r="AA19" s="18">
        <v>544</v>
      </c>
      <c r="AB19" s="18">
        <v>549</v>
      </c>
      <c r="AC19" s="18">
        <v>560</v>
      </c>
    </row>
    <row r="20" spans="1:29" x14ac:dyDescent="0.25">
      <c r="A20" s="17" t="s">
        <v>24</v>
      </c>
      <c r="B20" s="18">
        <v>139</v>
      </c>
      <c r="C20" s="18">
        <v>135</v>
      </c>
      <c r="D20" s="18">
        <v>140</v>
      </c>
      <c r="E20" s="18">
        <v>147</v>
      </c>
      <c r="F20" s="18">
        <v>134</v>
      </c>
      <c r="G20" s="18">
        <v>139</v>
      </c>
      <c r="H20" s="18">
        <v>162</v>
      </c>
      <c r="I20" s="18">
        <v>148</v>
      </c>
      <c r="J20" s="18">
        <v>147</v>
      </c>
      <c r="K20" s="18">
        <v>147</v>
      </c>
      <c r="L20" s="18">
        <v>143</v>
      </c>
      <c r="M20" s="18">
        <v>146</v>
      </c>
      <c r="N20" s="18">
        <v>148</v>
      </c>
      <c r="O20" s="18">
        <v>149</v>
      </c>
      <c r="P20" s="18">
        <v>144</v>
      </c>
      <c r="Q20" s="18">
        <v>144</v>
      </c>
      <c r="R20" s="18">
        <v>147</v>
      </c>
      <c r="S20" s="18">
        <v>141</v>
      </c>
      <c r="T20" s="18">
        <v>144</v>
      </c>
      <c r="U20" s="18">
        <v>138</v>
      </c>
      <c r="V20" s="18">
        <v>133</v>
      </c>
      <c r="W20" s="18">
        <v>139</v>
      </c>
      <c r="X20" s="18">
        <v>145</v>
      </c>
      <c r="Y20" s="18">
        <v>135</v>
      </c>
      <c r="Z20" s="18">
        <v>128</v>
      </c>
      <c r="AA20" s="18">
        <v>134</v>
      </c>
      <c r="AB20" s="18">
        <v>148</v>
      </c>
      <c r="AC20" s="18">
        <v>145</v>
      </c>
    </row>
    <row r="21" spans="1:29" x14ac:dyDescent="0.25">
      <c r="A21" s="17" t="s">
        <v>25</v>
      </c>
      <c r="B21" s="18">
        <v>138</v>
      </c>
      <c r="C21" s="18">
        <v>146</v>
      </c>
      <c r="D21" s="18">
        <v>167</v>
      </c>
      <c r="E21" s="18">
        <v>167</v>
      </c>
      <c r="F21" s="18">
        <v>155</v>
      </c>
      <c r="G21" s="18">
        <v>128</v>
      </c>
      <c r="H21" s="18">
        <v>136</v>
      </c>
      <c r="I21" s="18">
        <v>131</v>
      </c>
      <c r="J21" s="18">
        <v>133</v>
      </c>
      <c r="K21" s="18">
        <v>118</v>
      </c>
      <c r="L21" s="18">
        <v>108</v>
      </c>
      <c r="M21" s="18">
        <v>117</v>
      </c>
      <c r="N21" s="18">
        <v>116</v>
      </c>
      <c r="O21" s="18">
        <v>100</v>
      </c>
      <c r="P21" s="18">
        <v>96</v>
      </c>
      <c r="Q21" s="18">
        <v>98</v>
      </c>
      <c r="R21" s="18">
        <v>102</v>
      </c>
      <c r="S21" s="18">
        <v>116</v>
      </c>
      <c r="T21" s="18">
        <v>124</v>
      </c>
      <c r="U21" s="18">
        <v>135</v>
      </c>
      <c r="V21" s="18">
        <v>116</v>
      </c>
      <c r="W21" s="18">
        <v>130</v>
      </c>
      <c r="X21" s="18">
        <v>130</v>
      </c>
      <c r="Y21" s="18">
        <v>147</v>
      </c>
      <c r="Z21" s="18">
        <v>130</v>
      </c>
      <c r="AA21" s="18">
        <v>144</v>
      </c>
      <c r="AB21" s="18">
        <v>143</v>
      </c>
      <c r="AC21" s="18">
        <v>151</v>
      </c>
    </row>
    <row r="22" spans="1:29" x14ac:dyDescent="0.25">
      <c r="A22" s="17" t="s">
        <v>26</v>
      </c>
      <c r="B22" s="18">
        <v>1105</v>
      </c>
      <c r="C22" s="18">
        <v>1087</v>
      </c>
      <c r="D22" s="18">
        <v>1157</v>
      </c>
      <c r="E22" s="18">
        <v>1100</v>
      </c>
      <c r="F22" s="18">
        <v>1045</v>
      </c>
      <c r="G22" s="18">
        <v>1054</v>
      </c>
      <c r="H22" s="18">
        <v>1074</v>
      </c>
      <c r="I22" s="18">
        <v>1084</v>
      </c>
      <c r="J22" s="18">
        <v>1052</v>
      </c>
      <c r="K22" s="18">
        <v>999</v>
      </c>
      <c r="L22" s="18">
        <v>1045</v>
      </c>
      <c r="M22" s="18">
        <v>1044</v>
      </c>
      <c r="N22" s="18">
        <v>1024</v>
      </c>
      <c r="O22" s="18">
        <v>977</v>
      </c>
      <c r="P22" s="18">
        <v>971</v>
      </c>
      <c r="Q22" s="18">
        <v>996</v>
      </c>
      <c r="R22" s="18">
        <v>952</v>
      </c>
      <c r="S22" s="18">
        <v>956</v>
      </c>
      <c r="T22" s="18">
        <v>1001</v>
      </c>
      <c r="U22" s="18">
        <v>1006</v>
      </c>
      <c r="V22" s="18">
        <v>905</v>
      </c>
      <c r="W22" s="18">
        <v>976</v>
      </c>
      <c r="X22" s="18">
        <v>1022</v>
      </c>
      <c r="Y22" s="18">
        <v>1086</v>
      </c>
      <c r="Z22" s="18">
        <v>1033</v>
      </c>
      <c r="AA22" s="18">
        <v>994</v>
      </c>
      <c r="AB22" s="18">
        <v>1124</v>
      </c>
      <c r="AC22" s="18">
        <v>1114</v>
      </c>
    </row>
    <row r="23" spans="1:29" x14ac:dyDescent="0.25">
      <c r="A23" s="15" t="s">
        <v>27</v>
      </c>
      <c r="B23" s="16">
        <v>4345</v>
      </c>
      <c r="C23" s="16">
        <v>4390</v>
      </c>
      <c r="D23" s="16">
        <v>4409</v>
      </c>
      <c r="E23" s="16">
        <v>4230</v>
      </c>
      <c r="F23" s="16">
        <v>4268</v>
      </c>
      <c r="G23" s="16">
        <v>4410</v>
      </c>
      <c r="H23" s="16">
        <v>4274</v>
      </c>
      <c r="I23" s="16">
        <v>4042</v>
      </c>
      <c r="J23" s="16">
        <v>3906</v>
      </c>
      <c r="K23" s="16">
        <v>3910</v>
      </c>
      <c r="L23" s="16">
        <v>3737</v>
      </c>
      <c r="M23" s="16">
        <v>3923</v>
      </c>
      <c r="N23" s="16">
        <v>3663</v>
      </c>
      <c r="O23" s="16">
        <v>3813</v>
      </c>
      <c r="P23" s="16">
        <v>3855</v>
      </c>
      <c r="Q23" s="16">
        <v>3658</v>
      </c>
      <c r="R23" s="16">
        <v>3549</v>
      </c>
      <c r="S23" s="16">
        <v>3798</v>
      </c>
      <c r="T23" s="16">
        <v>3769</v>
      </c>
      <c r="U23" s="16">
        <v>3955</v>
      </c>
      <c r="V23" s="16">
        <v>3927</v>
      </c>
      <c r="W23" s="16">
        <v>4128</v>
      </c>
      <c r="X23" s="16">
        <v>4259</v>
      </c>
      <c r="Y23" s="16">
        <v>4244</v>
      </c>
      <c r="Z23" s="16">
        <v>4195</v>
      </c>
      <c r="AA23" s="16">
        <v>4336</v>
      </c>
      <c r="AB23" s="16">
        <v>4651</v>
      </c>
      <c r="AC23" s="16">
        <v>4576</v>
      </c>
    </row>
    <row r="24" spans="1:29" x14ac:dyDescent="0.25">
      <c r="A24" s="17" t="s">
        <v>28</v>
      </c>
      <c r="B24" s="18">
        <v>1278</v>
      </c>
      <c r="C24" s="18">
        <v>1352</v>
      </c>
      <c r="D24" s="18">
        <v>1312</v>
      </c>
      <c r="E24" s="18">
        <v>1255</v>
      </c>
      <c r="F24" s="18">
        <v>1198</v>
      </c>
      <c r="G24" s="18">
        <v>1357</v>
      </c>
      <c r="H24" s="18">
        <v>1358</v>
      </c>
      <c r="I24" s="18">
        <v>1253</v>
      </c>
      <c r="J24" s="18">
        <v>1215</v>
      </c>
      <c r="K24" s="18">
        <v>1241</v>
      </c>
      <c r="L24" s="18">
        <v>1209</v>
      </c>
      <c r="M24" s="18">
        <v>1170</v>
      </c>
      <c r="N24" s="18">
        <v>1104</v>
      </c>
      <c r="O24" s="18">
        <v>1207</v>
      </c>
      <c r="P24" s="18">
        <v>1212</v>
      </c>
      <c r="Q24" s="18">
        <v>1120</v>
      </c>
      <c r="R24" s="18">
        <v>1083</v>
      </c>
      <c r="S24" s="18">
        <v>1156</v>
      </c>
      <c r="T24" s="18">
        <v>1139</v>
      </c>
      <c r="U24" s="18">
        <v>1176</v>
      </c>
      <c r="V24" s="18">
        <v>1222</v>
      </c>
      <c r="W24" s="18">
        <v>1252</v>
      </c>
      <c r="X24" s="18">
        <v>1244</v>
      </c>
      <c r="Y24" s="18">
        <v>1267</v>
      </c>
      <c r="Z24" s="18">
        <v>1206</v>
      </c>
      <c r="AA24" s="18">
        <v>1291</v>
      </c>
      <c r="AB24" s="18">
        <v>1362</v>
      </c>
      <c r="AC24" s="18">
        <v>1255</v>
      </c>
    </row>
    <row r="25" spans="1:29" x14ac:dyDescent="0.25">
      <c r="A25" s="17" t="s">
        <v>29</v>
      </c>
      <c r="B25" s="18">
        <v>195</v>
      </c>
      <c r="C25" s="18">
        <v>193</v>
      </c>
      <c r="D25" s="18">
        <v>182</v>
      </c>
      <c r="E25" s="18">
        <v>196</v>
      </c>
      <c r="F25" s="18">
        <v>185</v>
      </c>
      <c r="G25" s="18">
        <v>205</v>
      </c>
      <c r="H25" s="18">
        <v>204</v>
      </c>
      <c r="I25" s="18">
        <v>187</v>
      </c>
      <c r="J25" s="18">
        <v>184</v>
      </c>
      <c r="K25" s="18">
        <v>161</v>
      </c>
      <c r="L25" s="18">
        <v>169</v>
      </c>
      <c r="M25" s="18">
        <v>160</v>
      </c>
      <c r="N25" s="18">
        <v>159</v>
      </c>
      <c r="O25" s="18">
        <v>172</v>
      </c>
      <c r="P25" s="18">
        <v>170</v>
      </c>
      <c r="Q25" s="18">
        <v>181</v>
      </c>
      <c r="R25" s="18">
        <v>163</v>
      </c>
      <c r="S25" s="18">
        <v>195</v>
      </c>
      <c r="T25" s="18">
        <v>196</v>
      </c>
      <c r="U25" s="18">
        <v>192</v>
      </c>
      <c r="V25" s="18">
        <v>182</v>
      </c>
      <c r="W25" s="18">
        <v>198</v>
      </c>
      <c r="X25" s="18">
        <v>208</v>
      </c>
      <c r="Y25" s="18">
        <v>195</v>
      </c>
      <c r="Z25" s="18">
        <v>215</v>
      </c>
      <c r="AA25" s="18">
        <v>254</v>
      </c>
      <c r="AB25" s="18">
        <v>264</v>
      </c>
      <c r="AC25" s="18">
        <v>255</v>
      </c>
    </row>
    <row r="26" spans="1:29" x14ac:dyDescent="0.25">
      <c r="A26" s="17" t="s">
        <v>30</v>
      </c>
      <c r="B26" s="18">
        <v>787</v>
      </c>
      <c r="C26" s="18">
        <v>722</v>
      </c>
      <c r="D26" s="18">
        <v>694</v>
      </c>
      <c r="E26" s="18">
        <v>688</v>
      </c>
      <c r="F26" s="18">
        <v>688</v>
      </c>
      <c r="G26" s="18">
        <v>694</v>
      </c>
      <c r="H26" s="18">
        <v>660</v>
      </c>
      <c r="I26" s="18">
        <v>641</v>
      </c>
      <c r="J26" s="18">
        <v>592</v>
      </c>
      <c r="K26" s="18">
        <v>564</v>
      </c>
      <c r="L26" s="18">
        <v>531</v>
      </c>
      <c r="M26" s="18">
        <v>570</v>
      </c>
      <c r="N26" s="18">
        <v>505</v>
      </c>
      <c r="O26" s="18">
        <v>538</v>
      </c>
      <c r="P26" s="18">
        <v>538</v>
      </c>
      <c r="Q26" s="18">
        <v>557</v>
      </c>
      <c r="R26" s="18">
        <v>516</v>
      </c>
      <c r="S26" s="18">
        <v>526</v>
      </c>
      <c r="T26" s="18">
        <v>576</v>
      </c>
      <c r="U26" s="18">
        <v>570</v>
      </c>
      <c r="V26" s="18">
        <v>560</v>
      </c>
      <c r="W26" s="18">
        <v>552</v>
      </c>
      <c r="X26" s="18">
        <v>626</v>
      </c>
      <c r="Y26" s="18">
        <v>643</v>
      </c>
      <c r="Z26" s="18">
        <v>575</v>
      </c>
      <c r="AA26" s="18">
        <v>598</v>
      </c>
      <c r="AB26" s="18">
        <v>687</v>
      </c>
      <c r="AC26" s="18">
        <v>633</v>
      </c>
    </row>
    <row r="27" spans="1:29" x14ac:dyDescent="0.25">
      <c r="A27" s="17" t="s">
        <v>31</v>
      </c>
      <c r="B27" s="18">
        <v>2084</v>
      </c>
      <c r="C27" s="18">
        <v>2124</v>
      </c>
      <c r="D27" s="18">
        <v>2222</v>
      </c>
      <c r="E27" s="18">
        <v>2091</v>
      </c>
      <c r="F27" s="18">
        <v>2197</v>
      </c>
      <c r="G27" s="18">
        <v>2154</v>
      </c>
      <c r="H27" s="18">
        <v>2053</v>
      </c>
      <c r="I27" s="18">
        <v>1961</v>
      </c>
      <c r="J27" s="18">
        <v>1915</v>
      </c>
      <c r="K27" s="18">
        <v>1945</v>
      </c>
      <c r="L27" s="18">
        <v>1828</v>
      </c>
      <c r="M27" s="18">
        <v>2024</v>
      </c>
      <c r="N27" s="18">
        <v>1895</v>
      </c>
      <c r="O27" s="18">
        <v>1896</v>
      </c>
      <c r="P27" s="18">
        <v>1935</v>
      </c>
      <c r="Q27" s="18">
        <v>1800</v>
      </c>
      <c r="R27" s="18">
        <v>1788</v>
      </c>
      <c r="S27" s="18">
        <v>1922</v>
      </c>
      <c r="T27" s="18">
        <v>1859</v>
      </c>
      <c r="U27" s="18">
        <v>2018</v>
      </c>
      <c r="V27" s="18">
        <v>1963</v>
      </c>
      <c r="W27" s="18">
        <v>2127</v>
      </c>
      <c r="X27" s="18">
        <v>2182</v>
      </c>
      <c r="Y27" s="18">
        <v>2140</v>
      </c>
      <c r="Z27" s="18">
        <v>2199</v>
      </c>
      <c r="AA27" s="18">
        <v>2194</v>
      </c>
      <c r="AB27" s="18">
        <v>2337</v>
      </c>
      <c r="AC27" s="18">
        <v>2433</v>
      </c>
    </row>
    <row r="28" spans="1:29" x14ac:dyDescent="0.25">
      <c r="A28" s="15" t="s">
        <v>32</v>
      </c>
      <c r="B28" s="16">
        <v>1304</v>
      </c>
      <c r="C28" s="16">
        <v>1286</v>
      </c>
      <c r="D28" s="16">
        <v>1264</v>
      </c>
      <c r="E28" s="16">
        <v>1248</v>
      </c>
      <c r="F28" s="16">
        <v>1247</v>
      </c>
      <c r="G28" s="16">
        <v>1219</v>
      </c>
      <c r="H28" s="16">
        <v>1223</v>
      </c>
      <c r="I28" s="16">
        <v>1215</v>
      </c>
      <c r="J28" s="16">
        <v>1171</v>
      </c>
      <c r="K28" s="16">
        <v>1120</v>
      </c>
      <c r="L28" s="16">
        <v>1142</v>
      </c>
      <c r="M28" s="16">
        <v>1192</v>
      </c>
      <c r="N28" s="16">
        <v>1173</v>
      </c>
      <c r="O28" s="16">
        <v>1142</v>
      </c>
      <c r="P28" s="16">
        <v>1141</v>
      </c>
      <c r="Q28" s="16">
        <v>1146</v>
      </c>
      <c r="R28" s="16">
        <v>1117</v>
      </c>
      <c r="S28" s="16">
        <v>1087</v>
      </c>
      <c r="T28" s="16">
        <v>1159</v>
      </c>
      <c r="U28" s="16">
        <v>1201</v>
      </c>
      <c r="V28" s="16">
        <v>1190</v>
      </c>
      <c r="W28" s="16">
        <v>1231</v>
      </c>
      <c r="X28" s="16">
        <v>1211</v>
      </c>
      <c r="Y28" s="16">
        <v>1276</v>
      </c>
      <c r="Z28" s="16">
        <v>1223</v>
      </c>
      <c r="AA28" s="16">
        <v>1256</v>
      </c>
      <c r="AB28" s="16">
        <v>1225</v>
      </c>
      <c r="AC28" s="16">
        <v>1281</v>
      </c>
    </row>
    <row r="29" spans="1:29" x14ac:dyDescent="0.25">
      <c r="A29" s="17" t="s">
        <v>33</v>
      </c>
      <c r="B29" s="18">
        <v>509</v>
      </c>
      <c r="C29" s="18">
        <v>496</v>
      </c>
      <c r="D29" s="18">
        <v>509</v>
      </c>
      <c r="E29" s="18">
        <v>509</v>
      </c>
      <c r="F29" s="18">
        <v>518</v>
      </c>
      <c r="G29" s="18">
        <v>525</v>
      </c>
      <c r="H29" s="18">
        <v>531</v>
      </c>
      <c r="I29" s="18">
        <v>522</v>
      </c>
      <c r="J29" s="18">
        <v>507</v>
      </c>
      <c r="K29" s="18">
        <v>455</v>
      </c>
      <c r="L29" s="18">
        <v>486</v>
      </c>
      <c r="M29" s="18">
        <v>494</v>
      </c>
      <c r="N29" s="18">
        <v>496</v>
      </c>
      <c r="O29" s="18">
        <v>464</v>
      </c>
      <c r="P29" s="18">
        <v>467</v>
      </c>
      <c r="Q29" s="18">
        <v>462</v>
      </c>
      <c r="R29" s="18">
        <v>460</v>
      </c>
      <c r="S29" s="18">
        <v>472</v>
      </c>
      <c r="T29" s="18">
        <v>509</v>
      </c>
      <c r="U29" s="18">
        <v>521</v>
      </c>
      <c r="V29" s="18">
        <v>507</v>
      </c>
      <c r="W29" s="18">
        <v>536</v>
      </c>
      <c r="X29" s="18">
        <v>511</v>
      </c>
      <c r="Y29" s="18">
        <v>538</v>
      </c>
      <c r="Z29" s="18">
        <v>530</v>
      </c>
      <c r="AA29" s="18">
        <v>552</v>
      </c>
      <c r="AB29" s="18">
        <v>541</v>
      </c>
      <c r="AC29" s="18">
        <v>531</v>
      </c>
    </row>
    <row r="30" spans="1:29" x14ac:dyDescent="0.25">
      <c r="A30" s="17" t="s">
        <v>34</v>
      </c>
      <c r="B30" s="18">
        <v>236</v>
      </c>
      <c r="C30" s="18">
        <v>229</v>
      </c>
      <c r="D30" s="18">
        <v>212</v>
      </c>
      <c r="E30" s="18">
        <v>212</v>
      </c>
      <c r="F30" s="18">
        <v>215</v>
      </c>
      <c r="G30" s="18">
        <v>200</v>
      </c>
      <c r="H30" s="18">
        <v>193</v>
      </c>
      <c r="I30" s="18">
        <v>195</v>
      </c>
      <c r="J30" s="18">
        <v>190</v>
      </c>
      <c r="K30" s="18">
        <v>197</v>
      </c>
      <c r="L30" s="18">
        <v>188</v>
      </c>
      <c r="M30" s="18">
        <v>207</v>
      </c>
      <c r="N30" s="18">
        <v>194</v>
      </c>
      <c r="O30" s="18">
        <v>192</v>
      </c>
      <c r="P30" s="18">
        <v>204</v>
      </c>
      <c r="Q30" s="18">
        <v>201</v>
      </c>
      <c r="R30" s="18">
        <v>205</v>
      </c>
      <c r="S30" s="18">
        <v>193</v>
      </c>
      <c r="T30" s="18">
        <v>203</v>
      </c>
      <c r="U30" s="18">
        <v>207</v>
      </c>
      <c r="V30" s="18">
        <v>218</v>
      </c>
      <c r="W30" s="18">
        <v>204</v>
      </c>
      <c r="X30" s="18">
        <v>226</v>
      </c>
      <c r="Y30" s="18">
        <v>232</v>
      </c>
      <c r="Z30" s="18">
        <v>231</v>
      </c>
      <c r="AA30" s="18">
        <v>226</v>
      </c>
      <c r="AB30" s="18">
        <v>228</v>
      </c>
      <c r="AC30" s="18">
        <v>266</v>
      </c>
    </row>
    <row r="31" spans="1:29" x14ac:dyDescent="0.25">
      <c r="A31" s="17" t="s">
        <v>35</v>
      </c>
      <c r="B31" s="18">
        <v>558</v>
      </c>
      <c r="C31" s="18">
        <v>560</v>
      </c>
      <c r="D31" s="18">
        <v>543</v>
      </c>
      <c r="E31" s="18">
        <v>526</v>
      </c>
      <c r="F31" s="18">
        <v>513</v>
      </c>
      <c r="G31" s="18">
        <v>494</v>
      </c>
      <c r="H31" s="18">
        <v>499</v>
      </c>
      <c r="I31" s="18">
        <v>498</v>
      </c>
      <c r="J31" s="18">
        <v>474</v>
      </c>
      <c r="K31" s="18">
        <v>468</v>
      </c>
      <c r="L31" s="18">
        <v>469</v>
      </c>
      <c r="M31" s="18">
        <v>490</v>
      </c>
      <c r="N31" s="18">
        <v>483</v>
      </c>
      <c r="O31" s="18">
        <v>486</v>
      </c>
      <c r="P31" s="18">
        <v>470</v>
      </c>
      <c r="Q31" s="18">
        <v>483</v>
      </c>
      <c r="R31" s="18">
        <v>452</v>
      </c>
      <c r="S31" s="18">
        <v>422</v>
      </c>
      <c r="T31" s="18">
        <v>447</v>
      </c>
      <c r="U31" s="18">
        <v>473</v>
      </c>
      <c r="V31" s="18">
        <v>465</v>
      </c>
      <c r="W31" s="18">
        <v>491</v>
      </c>
      <c r="X31" s="18">
        <v>474</v>
      </c>
      <c r="Y31" s="18">
        <v>506</v>
      </c>
      <c r="Z31" s="18">
        <v>461</v>
      </c>
      <c r="AA31" s="18">
        <v>478</v>
      </c>
      <c r="AB31" s="18">
        <v>456</v>
      </c>
      <c r="AC31" s="18">
        <v>484</v>
      </c>
    </row>
    <row r="32" spans="1:29" x14ac:dyDescent="0.25">
      <c r="A32" s="15" t="s">
        <v>36</v>
      </c>
      <c r="B32" s="16">
        <v>838</v>
      </c>
      <c r="C32" s="16">
        <v>832</v>
      </c>
      <c r="D32" s="16">
        <v>835</v>
      </c>
      <c r="E32" s="16">
        <v>814</v>
      </c>
      <c r="F32" s="16">
        <v>843</v>
      </c>
      <c r="G32" s="16">
        <v>811</v>
      </c>
      <c r="H32" s="16">
        <v>848</v>
      </c>
      <c r="I32" s="16">
        <v>810</v>
      </c>
      <c r="J32" s="16">
        <v>842</v>
      </c>
      <c r="K32" s="16">
        <v>841</v>
      </c>
      <c r="L32" s="16">
        <v>830</v>
      </c>
      <c r="M32" s="16">
        <v>805</v>
      </c>
      <c r="N32" s="16">
        <v>768</v>
      </c>
      <c r="O32" s="16">
        <v>776</v>
      </c>
      <c r="P32" s="16">
        <v>753</v>
      </c>
      <c r="Q32" s="16">
        <v>782</v>
      </c>
      <c r="R32" s="16">
        <v>762</v>
      </c>
      <c r="S32" s="16">
        <v>801</v>
      </c>
      <c r="T32" s="16">
        <v>822</v>
      </c>
      <c r="U32" s="16">
        <v>835</v>
      </c>
      <c r="V32" s="16">
        <v>772</v>
      </c>
      <c r="W32" s="16">
        <v>817</v>
      </c>
      <c r="X32" s="16">
        <v>863</v>
      </c>
      <c r="Y32" s="16">
        <v>877</v>
      </c>
      <c r="Z32" s="16">
        <v>824</v>
      </c>
      <c r="AA32" s="16">
        <v>893</v>
      </c>
      <c r="AB32" s="16">
        <v>880</v>
      </c>
      <c r="AC32" s="16">
        <v>890</v>
      </c>
    </row>
    <row r="33" spans="1:29" x14ac:dyDescent="0.25">
      <c r="A33" s="17" t="s">
        <v>37</v>
      </c>
      <c r="B33" s="18">
        <v>149</v>
      </c>
      <c r="C33" s="18">
        <v>147</v>
      </c>
      <c r="D33" s="18">
        <v>142</v>
      </c>
      <c r="E33" s="18">
        <v>137</v>
      </c>
      <c r="F33" s="18">
        <v>138</v>
      </c>
      <c r="G33" s="18">
        <v>136</v>
      </c>
      <c r="H33" s="18">
        <v>132</v>
      </c>
      <c r="I33" s="18">
        <v>129</v>
      </c>
      <c r="J33" s="18">
        <v>154</v>
      </c>
      <c r="K33" s="18">
        <v>141</v>
      </c>
      <c r="L33" s="18">
        <v>154</v>
      </c>
      <c r="M33" s="18">
        <v>165</v>
      </c>
      <c r="N33" s="18">
        <v>156</v>
      </c>
      <c r="O33" s="18">
        <v>151</v>
      </c>
      <c r="P33" s="18">
        <v>158</v>
      </c>
      <c r="Q33" s="18">
        <v>152</v>
      </c>
      <c r="R33" s="18">
        <v>137</v>
      </c>
      <c r="S33" s="18">
        <v>140</v>
      </c>
      <c r="T33" s="18">
        <v>149</v>
      </c>
      <c r="U33" s="18">
        <v>151</v>
      </c>
      <c r="V33" s="18">
        <v>138</v>
      </c>
      <c r="W33" s="18">
        <v>137</v>
      </c>
      <c r="X33" s="18">
        <v>131</v>
      </c>
      <c r="Y33" s="18">
        <v>145</v>
      </c>
      <c r="Z33" s="18">
        <v>137</v>
      </c>
      <c r="AA33" s="18">
        <v>141</v>
      </c>
      <c r="AB33" s="18">
        <v>138</v>
      </c>
      <c r="AC33" s="18">
        <v>136</v>
      </c>
    </row>
    <row r="34" spans="1:29" x14ac:dyDescent="0.25">
      <c r="A34" s="17" t="s">
        <v>38</v>
      </c>
      <c r="B34" s="18">
        <v>183</v>
      </c>
      <c r="C34" s="18">
        <v>177</v>
      </c>
      <c r="D34" s="18">
        <v>176</v>
      </c>
      <c r="E34" s="18">
        <v>176</v>
      </c>
      <c r="F34" s="18">
        <v>177</v>
      </c>
      <c r="G34" s="18">
        <v>181</v>
      </c>
      <c r="H34" s="18">
        <v>191</v>
      </c>
      <c r="I34" s="18">
        <v>172</v>
      </c>
      <c r="J34" s="18">
        <v>187</v>
      </c>
      <c r="K34" s="18">
        <v>182</v>
      </c>
      <c r="L34" s="18">
        <v>180</v>
      </c>
      <c r="M34" s="18">
        <v>164</v>
      </c>
      <c r="N34" s="18">
        <v>153</v>
      </c>
      <c r="O34" s="18">
        <v>160</v>
      </c>
      <c r="P34" s="18">
        <v>156</v>
      </c>
      <c r="Q34" s="18">
        <v>156</v>
      </c>
      <c r="R34" s="18">
        <v>145</v>
      </c>
      <c r="S34" s="18">
        <v>160</v>
      </c>
      <c r="T34" s="18">
        <v>162</v>
      </c>
      <c r="U34" s="18">
        <v>165</v>
      </c>
      <c r="V34" s="18">
        <v>162</v>
      </c>
      <c r="W34" s="18">
        <v>168</v>
      </c>
      <c r="X34" s="18">
        <v>163</v>
      </c>
      <c r="Y34" s="18">
        <v>165</v>
      </c>
      <c r="Z34" s="18">
        <v>167</v>
      </c>
      <c r="AA34" s="18">
        <v>165</v>
      </c>
      <c r="AB34" s="18">
        <v>171</v>
      </c>
      <c r="AC34" s="18">
        <v>172</v>
      </c>
    </row>
    <row r="35" spans="1:29" x14ac:dyDescent="0.25">
      <c r="A35" s="17" t="s">
        <v>39</v>
      </c>
      <c r="B35" s="18">
        <v>406</v>
      </c>
      <c r="C35" s="18">
        <v>393</v>
      </c>
      <c r="D35" s="18">
        <v>410</v>
      </c>
      <c r="E35" s="18">
        <v>393</v>
      </c>
      <c r="F35" s="18">
        <v>421</v>
      </c>
      <c r="G35" s="18">
        <v>391</v>
      </c>
      <c r="H35" s="18">
        <v>413</v>
      </c>
      <c r="I35" s="18">
        <v>394</v>
      </c>
      <c r="J35" s="18">
        <v>386</v>
      </c>
      <c r="K35" s="18">
        <v>408</v>
      </c>
      <c r="L35" s="18">
        <v>387</v>
      </c>
      <c r="M35" s="18">
        <v>377</v>
      </c>
      <c r="N35" s="18">
        <v>360</v>
      </c>
      <c r="O35" s="18">
        <v>368</v>
      </c>
      <c r="P35" s="18">
        <v>345</v>
      </c>
      <c r="Q35" s="18">
        <v>375</v>
      </c>
      <c r="R35" s="18">
        <v>386</v>
      </c>
      <c r="S35" s="18">
        <v>412</v>
      </c>
      <c r="T35" s="18">
        <v>401</v>
      </c>
      <c r="U35" s="18">
        <v>420</v>
      </c>
      <c r="V35" s="18">
        <v>383</v>
      </c>
      <c r="W35" s="18">
        <v>410</v>
      </c>
      <c r="X35" s="18">
        <v>439</v>
      </c>
      <c r="Y35" s="18">
        <v>431</v>
      </c>
      <c r="Z35" s="18">
        <v>396</v>
      </c>
      <c r="AA35" s="18">
        <v>451</v>
      </c>
      <c r="AB35" s="18">
        <v>436</v>
      </c>
      <c r="AC35" s="18">
        <v>456</v>
      </c>
    </row>
    <row r="36" spans="1:29" x14ac:dyDescent="0.25">
      <c r="A36" s="20" t="s">
        <v>40</v>
      </c>
      <c r="B36" s="21">
        <v>100</v>
      </c>
      <c r="C36" s="21">
        <v>114</v>
      </c>
      <c r="D36" s="21">
        <v>107</v>
      </c>
      <c r="E36" s="21">
        <v>109</v>
      </c>
      <c r="F36" s="21">
        <v>107</v>
      </c>
      <c r="G36" s="21">
        <v>104</v>
      </c>
      <c r="H36" s="21">
        <v>111</v>
      </c>
      <c r="I36" s="21">
        <v>115</v>
      </c>
      <c r="J36" s="21">
        <v>114</v>
      </c>
      <c r="K36" s="21">
        <v>110</v>
      </c>
      <c r="L36" s="21">
        <v>110</v>
      </c>
      <c r="M36" s="21">
        <v>100</v>
      </c>
      <c r="N36" s="21">
        <v>98</v>
      </c>
      <c r="O36" s="21">
        <v>97</v>
      </c>
      <c r="P36" s="21">
        <v>95</v>
      </c>
      <c r="Q36" s="21">
        <v>98</v>
      </c>
      <c r="R36" s="21">
        <v>93</v>
      </c>
      <c r="S36" s="21">
        <v>89</v>
      </c>
      <c r="T36" s="21">
        <v>110</v>
      </c>
      <c r="U36" s="21">
        <v>98</v>
      </c>
      <c r="V36" s="21">
        <v>90</v>
      </c>
      <c r="W36" s="21">
        <v>103</v>
      </c>
      <c r="X36" s="21">
        <v>129</v>
      </c>
      <c r="Y36" s="21">
        <v>137</v>
      </c>
      <c r="Z36" s="21">
        <v>124</v>
      </c>
      <c r="AA36" s="21">
        <v>135</v>
      </c>
      <c r="AB36" s="21">
        <v>134</v>
      </c>
      <c r="AC36" s="21">
        <v>126</v>
      </c>
    </row>
    <row r="37" spans="1:29" ht="2.25" customHeight="1" x14ac:dyDescent="0.25">
      <c r="Q37" s="23"/>
    </row>
    <row r="38" spans="1:29" x14ac:dyDescent="0.25">
      <c r="A38" s="24" t="s">
        <v>53</v>
      </c>
      <c r="B38" s="25"/>
      <c r="C38" s="25"/>
      <c r="D38" s="25"/>
      <c r="E38" s="25"/>
      <c r="F38" s="25"/>
      <c r="G38" s="25"/>
      <c r="H38" s="26"/>
      <c r="I38" s="25" t="s">
        <v>55</v>
      </c>
      <c r="J38" s="27"/>
      <c r="K38" s="27"/>
      <c r="L38" s="27"/>
      <c r="M38" s="18"/>
      <c r="N38" s="27" t="s">
        <v>54</v>
      </c>
      <c r="O38" s="25"/>
      <c r="P38" s="25"/>
      <c r="Q38" s="25"/>
      <c r="R38" s="25"/>
      <c r="S38" s="25"/>
      <c r="T38" s="25"/>
    </row>
  </sheetData>
  <mergeCells count="9">
    <mergeCell ref="A1:AC1"/>
    <mergeCell ref="A2:A3"/>
    <mergeCell ref="B2:E2"/>
    <mergeCell ref="F2:I2"/>
    <mergeCell ref="J2:M2"/>
    <mergeCell ref="N2:Q2"/>
    <mergeCell ref="R2:U2"/>
    <mergeCell ref="V2:Y2"/>
    <mergeCell ref="Z2:AC2"/>
  </mergeCells>
  <conditionalFormatting sqref="B4:AA36 AC4:AC36">
    <cfRule type="expression" dxfId="15" priority="5">
      <formula>B4=MIN($B4:$AC4)</formula>
    </cfRule>
    <cfRule type="expression" dxfId="14" priority="6">
      <formula>B4=MAX($B4:$AC4)</formula>
    </cfRule>
  </conditionalFormatting>
  <conditionalFormatting sqref="AB4:AB36">
    <cfRule type="expression" dxfId="13" priority="3">
      <formula>AB4=MIN($B4:$AC4)</formula>
    </cfRule>
    <cfRule type="expression" dxfId="12" priority="4">
      <formula>AB4=MAX($B4:$AC4)</formula>
    </cfRule>
  </conditionalFormatting>
  <conditionalFormatting sqref="M38">
    <cfRule type="expression" dxfId="1" priority="1">
      <formula>M38=MIN($B38:$AC38)</formula>
    </cfRule>
    <cfRule type="expression" dxfId="0" priority="2">
      <formula>M38=MAX($B38:$AC38)</formula>
    </cfRule>
  </conditionalFormatting>
  <printOptions horizontalCentered="1" verticalCentered="1"/>
  <pageMargins left="0" right="0" top="0" bottom="0" header="0.31496062992125984" footer="0.31496062992125984"/>
  <pageSetup paperSize="9" scale="7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DFE9-2B48-405A-954A-C318928813EF}">
  <sheetPr>
    <tabColor theme="7" tint="-0.249977111117893"/>
    <pageSetUpPr fitToPage="1"/>
  </sheetPr>
  <dimension ref="A1:M37"/>
  <sheetViews>
    <sheetView showGridLines="0" tabSelected="1" zoomScale="70" zoomScaleNormal="70" workbookViewId="0">
      <selection activeCell="C43" sqref="C43"/>
    </sheetView>
  </sheetViews>
  <sheetFormatPr defaultRowHeight="15" x14ac:dyDescent="0.25"/>
  <cols>
    <col min="1" max="1" width="23.5703125" customWidth="1"/>
    <col min="2" max="13" width="12.42578125" customWidth="1"/>
  </cols>
  <sheetData>
    <row r="1" spans="1:13" ht="22.5" customHeight="1" x14ac:dyDescent="0.25">
      <c r="A1" s="37" t="s">
        <v>0</v>
      </c>
      <c r="B1" s="38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2.5" customHeight="1" x14ac:dyDescent="0.25">
      <c r="A2" s="37"/>
      <c r="B2" s="38" t="s">
        <v>41</v>
      </c>
      <c r="C2" s="38"/>
      <c r="D2" s="38" t="s">
        <v>42</v>
      </c>
      <c r="E2" s="38"/>
      <c r="F2" s="38" t="s">
        <v>43</v>
      </c>
      <c r="G2" s="38"/>
      <c r="H2" s="38" t="s">
        <v>44</v>
      </c>
      <c r="I2" s="38"/>
      <c r="J2" s="38"/>
      <c r="K2" s="38"/>
      <c r="L2" s="38"/>
      <c r="M2" s="39"/>
    </row>
    <row r="3" spans="1:13" ht="22.5" customHeight="1" x14ac:dyDescent="0.25">
      <c r="A3" s="37"/>
      <c r="B3" s="38"/>
      <c r="C3" s="38"/>
      <c r="D3" s="38"/>
      <c r="E3" s="38"/>
      <c r="F3" s="38"/>
      <c r="G3" s="38"/>
      <c r="H3" s="38" t="s">
        <v>41</v>
      </c>
      <c r="I3" s="38"/>
      <c r="J3" s="38" t="s">
        <v>45</v>
      </c>
      <c r="K3" s="38"/>
      <c r="L3" s="38" t="s">
        <v>46</v>
      </c>
      <c r="M3" s="39"/>
    </row>
    <row r="4" spans="1:13" ht="43.5" customHeight="1" x14ac:dyDescent="0.25">
      <c r="A4" s="37"/>
      <c r="B4" s="1" t="str">
        <f>[1]td_004!C3</f>
        <v>4º Trimestre de 2017</v>
      </c>
      <c r="C4" s="1" t="str">
        <f>[1]td_004!D3</f>
        <v>4º Trimestre de 2018</v>
      </c>
      <c r="D4" s="1" t="str">
        <f>B4</f>
        <v>4º Trimestre de 2017</v>
      </c>
      <c r="E4" s="1" t="str">
        <f>C4</f>
        <v>4º Trimestre de 2018</v>
      </c>
      <c r="F4" s="1" t="str">
        <f>B4</f>
        <v>4º Trimestre de 2017</v>
      </c>
      <c r="G4" s="1" t="str">
        <f>C4</f>
        <v>4º Trimestre de 2018</v>
      </c>
      <c r="H4" s="1" t="str">
        <f>B4</f>
        <v>4º Trimestre de 2017</v>
      </c>
      <c r="I4" s="1" t="str">
        <f>C4</f>
        <v>4º Trimestre de 2018</v>
      </c>
      <c r="J4" s="1" t="str">
        <f t="shared" ref="J4:L4" si="0">D4</f>
        <v>4º Trimestre de 2017</v>
      </c>
      <c r="K4" s="1" t="str">
        <f t="shared" si="0"/>
        <v>4º Trimestre de 2018</v>
      </c>
      <c r="L4" s="1" t="str">
        <f t="shared" si="0"/>
        <v>4º Trimestre de 2017</v>
      </c>
      <c r="M4" s="2" t="str">
        <f>K4</f>
        <v>4º Trimestre de 2018</v>
      </c>
    </row>
    <row r="5" spans="1:13" x14ac:dyDescent="0.25">
      <c r="A5" s="3" t="s">
        <v>8</v>
      </c>
      <c r="B5" s="9">
        <v>26416</v>
      </c>
      <c r="C5" s="9">
        <v>26976</v>
      </c>
      <c r="D5" s="9">
        <v>12311</v>
      </c>
      <c r="E5" s="9">
        <v>12195</v>
      </c>
      <c r="F5" s="9">
        <v>6464</v>
      </c>
      <c r="G5" s="9">
        <v>6917</v>
      </c>
      <c r="H5" s="9">
        <v>7641</v>
      </c>
      <c r="I5" s="9">
        <v>7864</v>
      </c>
      <c r="J5" s="9">
        <v>4352</v>
      </c>
      <c r="K5" s="9">
        <v>4706</v>
      </c>
      <c r="L5" s="9">
        <f>H5-J5</f>
        <v>3289</v>
      </c>
      <c r="M5" s="9">
        <f>I5-K5</f>
        <v>3158</v>
      </c>
    </row>
    <row r="6" spans="1:13" x14ac:dyDescent="0.25">
      <c r="A6" s="6" t="s">
        <v>9</v>
      </c>
      <c r="B6" s="10">
        <v>2426</v>
      </c>
      <c r="C6" s="10">
        <v>2499</v>
      </c>
      <c r="D6" s="10">
        <v>926</v>
      </c>
      <c r="E6" s="10">
        <v>967</v>
      </c>
      <c r="F6" s="10">
        <v>635</v>
      </c>
      <c r="G6" s="10">
        <v>609</v>
      </c>
      <c r="H6" s="10">
        <v>865</v>
      </c>
      <c r="I6" s="10">
        <v>923</v>
      </c>
      <c r="J6" s="10">
        <v>447</v>
      </c>
      <c r="K6" s="10">
        <v>524</v>
      </c>
      <c r="L6" s="10">
        <f t="shared" ref="L6:M36" si="1">H6-J6</f>
        <v>418</v>
      </c>
      <c r="M6" s="10">
        <f t="shared" si="1"/>
        <v>399</v>
      </c>
    </row>
    <row r="7" spans="1:13" x14ac:dyDescent="0.25">
      <c r="A7" s="3" t="s">
        <v>10</v>
      </c>
      <c r="B7" s="9">
        <v>145</v>
      </c>
      <c r="C7" s="9">
        <v>154</v>
      </c>
      <c r="D7" s="9">
        <v>68</v>
      </c>
      <c r="E7" s="9">
        <v>81</v>
      </c>
      <c r="F7" s="9">
        <v>44</v>
      </c>
      <c r="G7" s="9">
        <v>35</v>
      </c>
      <c r="H7" s="9">
        <v>34</v>
      </c>
      <c r="I7" s="9">
        <v>39</v>
      </c>
      <c r="J7" s="9">
        <v>17</v>
      </c>
      <c r="K7" s="9">
        <v>25</v>
      </c>
      <c r="L7" s="9">
        <f t="shared" si="1"/>
        <v>17</v>
      </c>
      <c r="M7" s="9">
        <f t="shared" si="1"/>
        <v>14</v>
      </c>
    </row>
    <row r="8" spans="1:13" x14ac:dyDescent="0.25">
      <c r="A8" s="3" t="s">
        <v>11</v>
      </c>
      <c r="B8" s="9">
        <v>111</v>
      </c>
      <c r="C8" s="9">
        <v>121</v>
      </c>
      <c r="D8" s="9">
        <v>42</v>
      </c>
      <c r="E8" s="9">
        <v>46</v>
      </c>
      <c r="F8" s="9">
        <v>20</v>
      </c>
      <c r="G8" s="9">
        <v>17</v>
      </c>
      <c r="H8" s="9">
        <v>48</v>
      </c>
      <c r="I8" s="9">
        <v>58</v>
      </c>
      <c r="J8" s="9">
        <v>29</v>
      </c>
      <c r="K8" s="9">
        <v>39</v>
      </c>
      <c r="L8" s="9">
        <f t="shared" si="1"/>
        <v>19</v>
      </c>
      <c r="M8" s="9">
        <f t="shared" si="1"/>
        <v>19</v>
      </c>
    </row>
    <row r="9" spans="1:13" x14ac:dyDescent="0.25">
      <c r="A9" s="3" t="s">
        <v>12</v>
      </c>
      <c r="B9" s="9">
        <v>487</v>
      </c>
      <c r="C9" s="9">
        <v>571</v>
      </c>
      <c r="D9" s="9">
        <v>241</v>
      </c>
      <c r="E9" s="9">
        <v>268</v>
      </c>
      <c r="F9" s="9">
        <v>94</v>
      </c>
      <c r="G9" s="9">
        <v>98</v>
      </c>
      <c r="H9" s="9">
        <v>153</v>
      </c>
      <c r="I9" s="9">
        <v>206</v>
      </c>
      <c r="J9" s="9">
        <v>96</v>
      </c>
      <c r="K9" s="9">
        <v>117</v>
      </c>
      <c r="L9" s="9">
        <f t="shared" si="1"/>
        <v>57</v>
      </c>
      <c r="M9" s="9">
        <f t="shared" si="1"/>
        <v>89</v>
      </c>
    </row>
    <row r="10" spans="1:13" x14ac:dyDescent="0.25">
      <c r="A10" s="3" t="s">
        <v>13</v>
      </c>
      <c r="B10" s="9">
        <v>49</v>
      </c>
      <c r="C10" s="9">
        <v>74</v>
      </c>
      <c r="D10" s="9">
        <v>20</v>
      </c>
      <c r="E10" s="9">
        <v>32</v>
      </c>
      <c r="F10" s="9">
        <v>8</v>
      </c>
      <c r="G10" s="9">
        <v>16</v>
      </c>
      <c r="H10" s="9">
        <v>20</v>
      </c>
      <c r="I10" s="9">
        <v>26</v>
      </c>
      <c r="J10" s="9">
        <v>9</v>
      </c>
      <c r="K10" s="9">
        <v>10</v>
      </c>
      <c r="L10" s="9">
        <f t="shared" si="1"/>
        <v>11</v>
      </c>
      <c r="M10" s="9">
        <f t="shared" si="1"/>
        <v>16</v>
      </c>
    </row>
    <row r="11" spans="1:13" x14ac:dyDescent="0.25">
      <c r="A11" s="3" t="s">
        <v>14</v>
      </c>
      <c r="B11" s="9">
        <v>1340</v>
      </c>
      <c r="C11" s="9">
        <v>1266</v>
      </c>
      <c r="D11" s="9">
        <v>413</v>
      </c>
      <c r="E11" s="9">
        <v>391</v>
      </c>
      <c r="F11" s="9">
        <v>419</v>
      </c>
      <c r="G11" s="9">
        <v>369</v>
      </c>
      <c r="H11" s="9">
        <v>508</v>
      </c>
      <c r="I11" s="9">
        <v>507</v>
      </c>
      <c r="J11" s="9">
        <v>229</v>
      </c>
      <c r="K11" s="9">
        <v>276</v>
      </c>
      <c r="L11" s="9">
        <f t="shared" si="1"/>
        <v>279</v>
      </c>
      <c r="M11" s="9">
        <f t="shared" si="1"/>
        <v>231</v>
      </c>
    </row>
    <row r="12" spans="1:13" x14ac:dyDescent="0.25">
      <c r="A12" s="3" t="s">
        <v>15</v>
      </c>
      <c r="B12" s="9">
        <v>121</v>
      </c>
      <c r="C12" s="9">
        <v>133</v>
      </c>
      <c r="D12" s="9">
        <v>68</v>
      </c>
      <c r="E12" s="9">
        <v>73</v>
      </c>
      <c r="F12" s="9">
        <v>14</v>
      </c>
      <c r="G12" s="9">
        <v>32</v>
      </c>
      <c r="H12" s="9">
        <v>39</v>
      </c>
      <c r="I12" s="9">
        <v>28</v>
      </c>
      <c r="J12" s="9">
        <v>21</v>
      </c>
      <c r="K12" s="9">
        <v>11</v>
      </c>
      <c r="L12" s="9">
        <f t="shared" si="1"/>
        <v>18</v>
      </c>
      <c r="M12" s="9">
        <f t="shared" si="1"/>
        <v>17</v>
      </c>
    </row>
    <row r="13" spans="1:13" x14ac:dyDescent="0.25">
      <c r="A13" s="3" t="s">
        <v>16</v>
      </c>
      <c r="B13" s="9">
        <v>173</v>
      </c>
      <c r="C13" s="9">
        <v>179</v>
      </c>
      <c r="D13" s="9">
        <v>74</v>
      </c>
      <c r="E13" s="9">
        <v>76</v>
      </c>
      <c r="F13" s="9">
        <v>36</v>
      </c>
      <c r="G13" s="9">
        <v>43</v>
      </c>
      <c r="H13" s="9">
        <v>63</v>
      </c>
      <c r="I13" s="9">
        <v>60</v>
      </c>
      <c r="J13" s="9">
        <v>46</v>
      </c>
      <c r="K13" s="9">
        <v>45</v>
      </c>
      <c r="L13" s="9">
        <f t="shared" si="1"/>
        <v>17</v>
      </c>
      <c r="M13" s="9">
        <f t="shared" si="1"/>
        <v>15</v>
      </c>
    </row>
    <row r="14" spans="1:13" x14ac:dyDescent="0.25">
      <c r="A14" s="6" t="s">
        <v>17</v>
      </c>
      <c r="B14" s="10">
        <v>9955</v>
      </c>
      <c r="C14" s="10">
        <v>10396</v>
      </c>
      <c r="D14" s="10">
        <v>3463</v>
      </c>
      <c r="E14" s="10">
        <v>3618</v>
      </c>
      <c r="F14" s="10">
        <v>2745</v>
      </c>
      <c r="G14" s="10">
        <v>2858</v>
      </c>
      <c r="H14" s="10">
        <v>3747</v>
      </c>
      <c r="I14" s="10">
        <v>3920</v>
      </c>
      <c r="J14" s="10">
        <v>2600</v>
      </c>
      <c r="K14" s="10">
        <v>2853</v>
      </c>
      <c r="L14" s="10">
        <f t="shared" si="1"/>
        <v>1147</v>
      </c>
      <c r="M14" s="10">
        <f t="shared" si="1"/>
        <v>1067</v>
      </c>
    </row>
    <row r="15" spans="1:13" x14ac:dyDescent="0.25">
      <c r="A15" s="3" t="s">
        <v>18</v>
      </c>
      <c r="B15" s="9">
        <v>1157</v>
      </c>
      <c r="C15" s="9">
        <v>1257</v>
      </c>
      <c r="D15" s="9">
        <v>359</v>
      </c>
      <c r="E15" s="9">
        <v>372</v>
      </c>
      <c r="F15" s="9">
        <v>274</v>
      </c>
      <c r="G15" s="9">
        <v>257</v>
      </c>
      <c r="H15" s="9">
        <v>524</v>
      </c>
      <c r="I15" s="9">
        <v>628</v>
      </c>
      <c r="J15" s="9">
        <v>410</v>
      </c>
      <c r="K15" s="9">
        <v>512</v>
      </c>
      <c r="L15" s="9">
        <f t="shared" si="1"/>
        <v>114</v>
      </c>
      <c r="M15" s="9">
        <f t="shared" si="1"/>
        <v>116</v>
      </c>
    </row>
    <row r="16" spans="1:13" x14ac:dyDescent="0.25">
      <c r="A16" s="3" t="s">
        <v>19</v>
      </c>
      <c r="B16" s="9">
        <v>685</v>
      </c>
      <c r="C16" s="9">
        <v>708</v>
      </c>
      <c r="D16" s="9">
        <v>188</v>
      </c>
      <c r="E16" s="9">
        <v>176</v>
      </c>
      <c r="F16" s="9">
        <v>226</v>
      </c>
      <c r="G16" s="9">
        <v>262</v>
      </c>
      <c r="H16" s="9">
        <v>271</v>
      </c>
      <c r="I16" s="9">
        <v>270</v>
      </c>
      <c r="J16" s="9">
        <v>178</v>
      </c>
      <c r="K16" s="9">
        <v>172</v>
      </c>
      <c r="L16" s="9">
        <f t="shared" si="1"/>
        <v>93</v>
      </c>
      <c r="M16" s="9">
        <f t="shared" si="1"/>
        <v>98</v>
      </c>
    </row>
    <row r="17" spans="1:13" x14ac:dyDescent="0.25">
      <c r="A17" s="3" t="s">
        <v>20</v>
      </c>
      <c r="B17" s="9">
        <v>1340</v>
      </c>
      <c r="C17" s="9">
        <v>1348</v>
      </c>
      <c r="D17" s="9">
        <v>451</v>
      </c>
      <c r="E17" s="9">
        <v>412</v>
      </c>
      <c r="F17" s="9">
        <v>405</v>
      </c>
      <c r="G17" s="9">
        <v>429</v>
      </c>
      <c r="H17" s="9">
        <v>483</v>
      </c>
      <c r="I17" s="9">
        <v>508</v>
      </c>
      <c r="J17" s="9">
        <v>318</v>
      </c>
      <c r="K17" s="9">
        <v>328</v>
      </c>
      <c r="L17" s="9">
        <f t="shared" si="1"/>
        <v>165</v>
      </c>
      <c r="M17" s="9">
        <f t="shared" si="1"/>
        <v>180</v>
      </c>
    </row>
    <row r="18" spans="1:13" x14ac:dyDescent="0.25">
      <c r="A18" s="3" t="s">
        <v>21</v>
      </c>
      <c r="B18" s="9">
        <v>632</v>
      </c>
      <c r="C18" s="9">
        <v>676</v>
      </c>
      <c r="D18" s="9">
        <v>186</v>
      </c>
      <c r="E18" s="9">
        <v>209</v>
      </c>
      <c r="F18" s="9">
        <v>162</v>
      </c>
      <c r="G18" s="9">
        <v>180</v>
      </c>
      <c r="H18" s="9">
        <v>284</v>
      </c>
      <c r="I18" s="9">
        <v>287</v>
      </c>
      <c r="J18" s="9">
        <v>191</v>
      </c>
      <c r="K18" s="9">
        <v>205</v>
      </c>
      <c r="L18" s="9">
        <f t="shared" si="1"/>
        <v>93</v>
      </c>
      <c r="M18" s="9">
        <f t="shared" si="1"/>
        <v>82</v>
      </c>
    </row>
    <row r="19" spans="1:13" x14ac:dyDescent="0.25">
      <c r="A19" s="3" t="s">
        <v>22</v>
      </c>
      <c r="B19" s="9">
        <v>637</v>
      </c>
      <c r="C19" s="9">
        <v>680</v>
      </c>
      <c r="D19" s="9">
        <v>174</v>
      </c>
      <c r="E19" s="9">
        <v>190</v>
      </c>
      <c r="F19" s="9">
        <v>191</v>
      </c>
      <c r="G19" s="9">
        <v>196</v>
      </c>
      <c r="H19" s="9">
        <v>272</v>
      </c>
      <c r="I19" s="9">
        <v>294</v>
      </c>
      <c r="J19" s="9">
        <v>206</v>
      </c>
      <c r="K19" s="9">
        <v>219</v>
      </c>
      <c r="L19" s="9">
        <f t="shared" si="1"/>
        <v>66</v>
      </c>
      <c r="M19" s="9">
        <f t="shared" si="1"/>
        <v>75</v>
      </c>
    </row>
    <row r="20" spans="1:13" x14ac:dyDescent="0.25">
      <c r="A20" s="3" t="s">
        <v>23</v>
      </c>
      <c r="B20" s="9">
        <v>1476</v>
      </c>
      <c r="C20" s="9">
        <v>1469</v>
      </c>
      <c r="D20" s="9">
        <v>699</v>
      </c>
      <c r="E20" s="9">
        <v>651</v>
      </c>
      <c r="F20" s="9">
        <v>326</v>
      </c>
      <c r="G20" s="9">
        <v>374</v>
      </c>
      <c r="H20" s="9">
        <v>451</v>
      </c>
      <c r="I20" s="9">
        <v>445</v>
      </c>
      <c r="J20" s="9">
        <v>330</v>
      </c>
      <c r="K20" s="9">
        <v>298</v>
      </c>
      <c r="L20" s="9">
        <f t="shared" si="1"/>
        <v>121</v>
      </c>
      <c r="M20" s="9">
        <f t="shared" si="1"/>
        <v>147</v>
      </c>
    </row>
    <row r="21" spans="1:13" x14ac:dyDescent="0.25">
      <c r="A21" s="3" t="s">
        <v>24</v>
      </c>
      <c r="B21" s="9">
        <v>528</v>
      </c>
      <c r="C21" s="9">
        <v>516</v>
      </c>
      <c r="D21" s="9">
        <v>183</v>
      </c>
      <c r="E21" s="9">
        <v>190</v>
      </c>
      <c r="F21" s="9">
        <v>79</v>
      </c>
      <c r="G21" s="9">
        <v>71</v>
      </c>
      <c r="H21" s="9">
        <v>266</v>
      </c>
      <c r="I21" s="9">
        <v>255</v>
      </c>
      <c r="J21" s="9">
        <v>223</v>
      </c>
      <c r="K21" s="9">
        <v>223</v>
      </c>
      <c r="L21" s="9">
        <f t="shared" si="1"/>
        <v>43</v>
      </c>
      <c r="M21" s="9">
        <f t="shared" si="1"/>
        <v>32</v>
      </c>
    </row>
    <row r="22" spans="1:13" x14ac:dyDescent="0.25">
      <c r="A22" s="3" t="s">
        <v>25</v>
      </c>
      <c r="B22" s="9">
        <v>373</v>
      </c>
      <c r="C22" s="9">
        <v>431</v>
      </c>
      <c r="D22" s="9">
        <v>141</v>
      </c>
      <c r="E22" s="9">
        <v>160</v>
      </c>
      <c r="F22" s="9">
        <v>120</v>
      </c>
      <c r="G22" s="9">
        <v>149</v>
      </c>
      <c r="H22" s="9">
        <v>112</v>
      </c>
      <c r="I22" s="9">
        <v>122</v>
      </c>
      <c r="J22" s="9">
        <v>81</v>
      </c>
      <c r="K22" s="9">
        <v>93</v>
      </c>
      <c r="L22" s="9">
        <f t="shared" si="1"/>
        <v>31</v>
      </c>
      <c r="M22" s="9">
        <f t="shared" si="1"/>
        <v>29</v>
      </c>
    </row>
    <row r="23" spans="1:13" x14ac:dyDescent="0.25">
      <c r="A23" s="3" t="s">
        <v>26</v>
      </c>
      <c r="B23" s="9">
        <v>3128</v>
      </c>
      <c r="C23" s="9">
        <v>3310</v>
      </c>
      <c r="D23" s="9">
        <v>1083</v>
      </c>
      <c r="E23" s="9">
        <v>1258</v>
      </c>
      <c r="F23" s="9">
        <v>962</v>
      </c>
      <c r="G23" s="9">
        <v>940</v>
      </c>
      <c r="H23" s="9">
        <v>1084</v>
      </c>
      <c r="I23" s="9">
        <v>1112</v>
      </c>
      <c r="J23" s="9">
        <v>663</v>
      </c>
      <c r="K23" s="9">
        <v>804</v>
      </c>
      <c r="L23" s="9">
        <f t="shared" si="1"/>
        <v>421</v>
      </c>
      <c r="M23" s="9">
        <f t="shared" si="1"/>
        <v>308</v>
      </c>
    </row>
    <row r="24" spans="1:13" x14ac:dyDescent="0.25">
      <c r="A24" s="6" t="s">
        <v>27</v>
      </c>
      <c r="B24" s="10">
        <v>10122</v>
      </c>
      <c r="C24" s="10">
        <v>10288</v>
      </c>
      <c r="D24" s="10">
        <v>5914</v>
      </c>
      <c r="E24" s="10">
        <v>5719</v>
      </c>
      <c r="F24" s="10">
        <v>2144</v>
      </c>
      <c r="G24" s="10">
        <v>2451</v>
      </c>
      <c r="H24" s="10">
        <v>2064</v>
      </c>
      <c r="I24" s="10">
        <v>2118</v>
      </c>
      <c r="J24" s="10">
        <v>914</v>
      </c>
      <c r="K24" s="10">
        <v>944</v>
      </c>
      <c r="L24" s="10">
        <f t="shared" si="1"/>
        <v>1150</v>
      </c>
      <c r="M24" s="10">
        <f t="shared" si="1"/>
        <v>1174</v>
      </c>
    </row>
    <row r="25" spans="1:13" x14ac:dyDescent="0.25">
      <c r="A25" s="3" t="s">
        <v>28</v>
      </c>
      <c r="B25" s="9">
        <v>2668</v>
      </c>
      <c r="C25" s="9">
        <v>2772</v>
      </c>
      <c r="D25" s="9">
        <v>1192</v>
      </c>
      <c r="E25" s="9">
        <v>1083</v>
      </c>
      <c r="F25" s="9">
        <v>718</v>
      </c>
      <c r="G25" s="9">
        <v>866</v>
      </c>
      <c r="H25" s="9">
        <v>758</v>
      </c>
      <c r="I25" s="9">
        <v>823</v>
      </c>
      <c r="J25" s="9">
        <v>388</v>
      </c>
      <c r="K25" s="9">
        <v>400</v>
      </c>
      <c r="L25" s="9">
        <f t="shared" si="1"/>
        <v>370</v>
      </c>
      <c r="M25" s="9">
        <f t="shared" si="1"/>
        <v>423</v>
      </c>
    </row>
    <row r="26" spans="1:13" x14ac:dyDescent="0.25">
      <c r="A26" s="3" t="s">
        <v>29</v>
      </c>
      <c r="B26" s="9">
        <v>427</v>
      </c>
      <c r="C26" s="9">
        <v>399</v>
      </c>
      <c r="D26" s="9">
        <v>244</v>
      </c>
      <c r="E26" s="9">
        <v>219</v>
      </c>
      <c r="F26" s="9">
        <v>88</v>
      </c>
      <c r="G26" s="9">
        <v>101</v>
      </c>
      <c r="H26" s="9">
        <v>94</v>
      </c>
      <c r="I26" s="9">
        <v>79</v>
      </c>
      <c r="J26" s="9">
        <v>41</v>
      </c>
      <c r="K26" s="9">
        <v>37</v>
      </c>
      <c r="L26" s="9">
        <f t="shared" si="1"/>
        <v>53</v>
      </c>
      <c r="M26" s="9">
        <f t="shared" si="1"/>
        <v>42</v>
      </c>
    </row>
    <row r="27" spans="1:13" x14ac:dyDescent="0.25">
      <c r="A27" s="3" t="s">
        <v>30</v>
      </c>
      <c r="B27" s="9">
        <v>1725</v>
      </c>
      <c r="C27" s="9">
        <v>1723</v>
      </c>
      <c r="D27" s="9">
        <v>1298</v>
      </c>
      <c r="E27" s="9">
        <v>1277</v>
      </c>
      <c r="F27" s="9">
        <v>209</v>
      </c>
      <c r="G27" s="9">
        <v>257</v>
      </c>
      <c r="H27" s="9">
        <v>218</v>
      </c>
      <c r="I27" s="9">
        <v>189</v>
      </c>
      <c r="J27" s="9">
        <v>77</v>
      </c>
      <c r="K27" s="9">
        <v>85</v>
      </c>
      <c r="L27" s="9">
        <f t="shared" si="1"/>
        <v>141</v>
      </c>
      <c r="M27" s="9">
        <f t="shared" si="1"/>
        <v>104</v>
      </c>
    </row>
    <row r="28" spans="1:13" x14ac:dyDescent="0.25">
      <c r="A28" s="3" t="s">
        <v>31</v>
      </c>
      <c r="B28" s="9">
        <v>5303</v>
      </c>
      <c r="C28" s="9">
        <v>5394</v>
      </c>
      <c r="D28" s="9">
        <v>3180</v>
      </c>
      <c r="E28" s="9">
        <v>3141</v>
      </c>
      <c r="F28" s="9">
        <v>1129</v>
      </c>
      <c r="G28" s="9">
        <v>1227</v>
      </c>
      <c r="H28" s="9">
        <v>993</v>
      </c>
      <c r="I28" s="9">
        <v>1026</v>
      </c>
      <c r="J28" s="9">
        <v>407</v>
      </c>
      <c r="K28" s="9">
        <v>422</v>
      </c>
      <c r="L28" s="9">
        <f t="shared" si="1"/>
        <v>586</v>
      </c>
      <c r="M28" s="9">
        <f t="shared" si="1"/>
        <v>604</v>
      </c>
    </row>
    <row r="29" spans="1:13" x14ac:dyDescent="0.25">
      <c r="A29" s="6" t="s">
        <v>32</v>
      </c>
      <c r="B29" s="10">
        <v>2399</v>
      </c>
      <c r="C29" s="10">
        <v>2307</v>
      </c>
      <c r="D29" s="10">
        <v>1226</v>
      </c>
      <c r="E29" s="10">
        <v>1166</v>
      </c>
      <c r="F29" s="10">
        <v>627</v>
      </c>
      <c r="G29" s="10">
        <v>631</v>
      </c>
      <c r="H29" s="10">
        <v>546</v>
      </c>
      <c r="I29" s="10">
        <v>511</v>
      </c>
      <c r="J29" s="10">
        <v>209</v>
      </c>
      <c r="K29" s="10">
        <v>218</v>
      </c>
      <c r="L29" s="10">
        <f t="shared" si="1"/>
        <v>337</v>
      </c>
      <c r="M29" s="10">
        <f t="shared" si="1"/>
        <v>293</v>
      </c>
    </row>
    <row r="30" spans="1:13" x14ac:dyDescent="0.25">
      <c r="A30" s="3" t="s">
        <v>33</v>
      </c>
      <c r="B30" s="9">
        <v>1004</v>
      </c>
      <c r="C30" s="9">
        <v>999</v>
      </c>
      <c r="D30" s="9">
        <v>495</v>
      </c>
      <c r="E30" s="9">
        <v>471</v>
      </c>
      <c r="F30" s="9">
        <v>245</v>
      </c>
      <c r="G30" s="9">
        <v>273</v>
      </c>
      <c r="H30" s="9">
        <v>264</v>
      </c>
      <c r="I30" s="9">
        <v>255</v>
      </c>
      <c r="J30" s="9">
        <v>110</v>
      </c>
      <c r="K30" s="9">
        <v>109</v>
      </c>
      <c r="L30" s="9">
        <f t="shared" si="1"/>
        <v>154</v>
      </c>
      <c r="M30" s="9">
        <f t="shared" si="1"/>
        <v>146</v>
      </c>
    </row>
    <row r="31" spans="1:13" x14ac:dyDescent="0.25">
      <c r="A31" s="3" t="s">
        <v>34</v>
      </c>
      <c r="B31" s="9">
        <v>423</v>
      </c>
      <c r="C31" s="9">
        <v>421</v>
      </c>
      <c r="D31" s="9">
        <v>244</v>
      </c>
      <c r="E31" s="9">
        <v>246</v>
      </c>
      <c r="F31" s="9">
        <v>91</v>
      </c>
      <c r="G31" s="9">
        <v>88</v>
      </c>
      <c r="H31" s="9">
        <v>87</v>
      </c>
      <c r="I31" s="9">
        <v>87</v>
      </c>
      <c r="J31" s="9">
        <v>30</v>
      </c>
      <c r="K31" s="9">
        <v>32</v>
      </c>
      <c r="L31" s="9">
        <f t="shared" si="1"/>
        <v>57</v>
      </c>
      <c r="M31" s="9">
        <f t="shared" si="1"/>
        <v>55</v>
      </c>
    </row>
    <row r="32" spans="1:13" x14ac:dyDescent="0.25">
      <c r="A32" s="3" t="s">
        <v>35</v>
      </c>
      <c r="B32" s="9">
        <v>972</v>
      </c>
      <c r="C32" s="9">
        <v>887</v>
      </c>
      <c r="D32" s="9">
        <v>486</v>
      </c>
      <c r="E32" s="9">
        <v>449</v>
      </c>
      <c r="F32" s="9">
        <v>291</v>
      </c>
      <c r="G32" s="9">
        <v>269</v>
      </c>
      <c r="H32" s="9">
        <v>195</v>
      </c>
      <c r="I32" s="9">
        <v>169</v>
      </c>
      <c r="J32" s="9">
        <v>69</v>
      </c>
      <c r="K32" s="9">
        <v>77</v>
      </c>
      <c r="L32" s="9">
        <f t="shared" si="1"/>
        <v>126</v>
      </c>
      <c r="M32" s="9">
        <f t="shared" si="1"/>
        <v>92</v>
      </c>
    </row>
    <row r="33" spans="1:13" x14ac:dyDescent="0.25">
      <c r="A33" s="6" t="s">
        <v>36</v>
      </c>
      <c r="B33" s="10">
        <v>1513</v>
      </c>
      <c r="C33" s="10">
        <v>1486</v>
      </c>
      <c r="D33" s="10">
        <v>782</v>
      </c>
      <c r="E33" s="10">
        <v>725</v>
      </c>
      <c r="F33" s="10">
        <v>313</v>
      </c>
      <c r="G33" s="10">
        <v>369</v>
      </c>
      <c r="H33" s="10">
        <v>419</v>
      </c>
      <c r="I33" s="10">
        <v>393</v>
      </c>
      <c r="J33" s="10">
        <v>182</v>
      </c>
      <c r="K33" s="10">
        <v>167</v>
      </c>
      <c r="L33" s="10">
        <f t="shared" si="1"/>
        <v>237</v>
      </c>
      <c r="M33" s="10">
        <f t="shared" si="1"/>
        <v>226</v>
      </c>
    </row>
    <row r="34" spans="1:13" x14ac:dyDescent="0.25">
      <c r="A34" s="3" t="s">
        <v>37</v>
      </c>
      <c r="B34" s="9">
        <v>260</v>
      </c>
      <c r="C34" s="9">
        <v>234</v>
      </c>
      <c r="D34" s="9">
        <v>101</v>
      </c>
      <c r="E34" s="9">
        <v>100</v>
      </c>
      <c r="F34" s="9">
        <v>69</v>
      </c>
      <c r="G34" s="9">
        <v>62</v>
      </c>
      <c r="H34" s="9">
        <v>89</v>
      </c>
      <c r="I34" s="9">
        <v>71</v>
      </c>
      <c r="J34" s="9">
        <v>38</v>
      </c>
      <c r="K34" s="9">
        <v>32</v>
      </c>
      <c r="L34" s="9">
        <f t="shared" si="1"/>
        <v>51</v>
      </c>
      <c r="M34" s="9">
        <f t="shared" si="1"/>
        <v>39</v>
      </c>
    </row>
    <row r="35" spans="1:13" x14ac:dyDescent="0.25">
      <c r="A35" s="3" t="s">
        <v>38</v>
      </c>
      <c r="B35" s="9">
        <v>253</v>
      </c>
      <c r="C35" s="9">
        <v>258</v>
      </c>
      <c r="D35" s="9">
        <v>124</v>
      </c>
      <c r="E35" s="9">
        <v>121</v>
      </c>
      <c r="F35" s="9">
        <v>49</v>
      </c>
      <c r="G35" s="9">
        <v>73</v>
      </c>
      <c r="H35" s="9">
        <v>81</v>
      </c>
      <c r="I35" s="9">
        <v>64</v>
      </c>
      <c r="J35" s="9">
        <v>40</v>
      </c>
      <c r="K35" s="9">
        <v>34</v>
      </c>
      <c r="L35" s="9">
        <f t="shared" si="1"/>
        <v>41</v>
      </c>
      <c r="M35" s="9">
        <f t="shared" si="1"/>
        <v>30</v>
      </c>
    </row>
    <row r="36" spans="1:13" x14ac:dyDescent="0.25">
      <c r="A36" s="8" t="s">
        <v>39</v>
      </c>
      <c r="B36" s="11">
        <v>661</v>
      </c>
      <c r="C36" s="11">
        <v>591</v>
      </c>
      <c r="D36" s="11">
        <v>339</v>
      </c>
      <c r="E36" s="11">
        <v>297</v>
      </c>
      <c r="F36" s="11">
        <v>149</v>
      </c>
      <c r="G36" s="11">
        <v>136</v>
      </c>
      <c r="H36" s="11">
        <v>172</v>
      </c>
      <c r="I36" s="11">
        <v>158</v>
      </c>
      <c r="J36" s="11">
        <v>79</v>
      </c>
      <c r="K36" s="11">
        <v>73</v>
      </c>
      <c r="L36" s="11">
        <f t="shared" si="1"/>
        <v>93</v>
      </c>
      <c r="M36" s="11">
        <f t="shared" si="1"/>
        <v>85</v>
      </c>
    </row>
    <row r="37" spans="1:13" ht="3.75" customHeight="1" x14ac:dyDescent="0.25">
      <c r="A37" t="s">
        <v>40</v>
      </c>
      <c r="B37">
        <v>339</v>
      </c>
      <c r="C37">
        <v>404</v>
      </c>
      <c r="D37">
        <v>217</v>
      </c>
      <c r="E37">
        <v>207</v>
      </c>
      <c r="F37">
        <v>46</v>
      </c>
      <c r="G37">
        <v>98</v>
      </c>
      <c r="H37">
        <v>77</v>
      </c>
      <c r="I37">
        <v>99</v>
      </c>
      <c r="J37">
        <v>25</v>
      </c>
      <c r="K37">
        <v>29</v>
      </c>
      <c r="L37">
        <v>56</v>
      </c>
      <c r="M37">
        <v>71</v>
      </c>
    </row>
  </sheetData>
  <mergeCells count="9">
    <mergeCell ref="A1:A4"/>
    <mergeCell ref="B1:M1"/>
    <mergeCell ref="B2:C3"/>
    <mergeCell ref="D2:E3"/>
    <mergeCell ref="F2:G3"/>
    <mergeCell ref="H2:M2"/>
    <mergeCell ref="H3:I3"/>
    <mergeCell ref="J3:K3"/>
    <mergeCell ref="L3:M3"/>
  </mergeCells>
  <printOptions horizontalCentered="1" verticalCentered="1"/>
  <pageMargins left="0" right="0" top="0" bottom="0" header="0.31496062992125984" footer="0.31496062992125984"/>
  <pageSetup paperSize="9" scale="84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1240-A4A4-4272-A300-6DC466B4CE78}">
  <sheetPr>
    <tabColor theme="7" tint="-0.249977111117893"/>
    <pageSetUpPr fitToPage="1"/>
  </sheetPr>
  <dimension ref="A1:Q36"/>
  <sheetViews>
    <sheetView showGridLines="0" tabSelected="1" zoomScale="70" zoomScaleNormal="70" workbookViewId="0">
      <selection activeCell="C43" sqref="C43"/>
    </sheetView>
  </sheetViews>
  <sheetFormatPr defaultRowHeight="15" x14ac:dyDescent="0.25"/>
  <cols>
    <col min="1" max="1" width="23.5703125" customWidth="1"/>
    <col min="2" max="13" width="12.42578125" customWidth="1"/>
  </cols>
  <sheetData>
    <row r="1" spans="1:17" ht="22.5" customHeight="1" x14ac:dyDescent="0.25">
      <c r="A1" s="37" t="s">
        <v>0</v>
      </c>
      <c r="B1" s="38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28"/>
      <c r="M1" s="29"/>
    </row>
    <row r="2" spans="1:17" ht="75" customHeight="1" x14ac:dyDescent="0.25">
      <c r="A2" s="37"/>
      <c r="B2" s="38" t="s">
        <v>2</v>
      </c>
      <c r="C2" s="38"/>
      <c r="D2" s="38" t="s">
        <v>3</v>
      </c>
      <c r="E2" s="38"/>
      <c r="F2" s="38" t="s">
        <v>4</v>
      </c>
      <c r="G2" s="38"/>
      <c r="H2" s="38" t="s">
        <v>5</v>
      </c>
      <c r="I2" s="38"/>
      <c r="J2" s="38" t="s">
        <v>6</v>
      </c>
      <c r="K2" s="38"/>
      <c r="L2" s="39" t="s">
        <v>7</v>
      </c>
      <c r="M2" s="40"/>
    </row>
    <row r="3" spans="1:17" ht="43.5" customHeight="1" x14ac:dyDescent="0.25">
      <c r="A3" s="37"/>
      <c r="B3" s="1" t="str">
        <f>[1]td_004!C3</f>
        <v>4º Trimestre de 2017</v>
      </c>
      <c r="C3" s="1" t="str">
        <f>[1]td_004!D3</f>
        <v>4º Trimestre de 2018</v>
      </c>
      <c r="D3" s="1" t="str">
        <f>B3</f>
        <v>4º Trimestre de 2017</v>
      </c>
      <c r="E3" s="1" t="str">
        <f>C3</f>
        <v>4º Trimestre de 2018</v>
      </c>
      <c r="F3" s="1" t="str">
        <f>B3</f>
        <v>4º Trimestre de 2017</v>
      </c>
      <c r="G3" s="1" t="str">
        <f>C3</f>
        <v>4º Trimestre de 2018</v>
      </c>
      <c r="H3" s="1" t="str">
        <f>B3</f>
        <v>4º Trimestre de 2017</v>
      </c>
      <c r="I3" s="1" t="str">
        <f>C3</f>
        <v>4º Trimestre de 2018</v>
      </c>
      <c r="J3" s="1" t="str">
        <f t="shared" ref="J3:L3" si="0">D3</f>
        <v>4º Trimestre de 2017</v>
      </c>
      <c r="K3" s="1" t="str">
        <f t="shared" si="0"/>
        <v>4º Trimestre de 2018</v>
      </c>
      <c r="L3" s="1" t="str">
        <f t="shared" si="0"/>
        <v>4º Trimestre de 2017</v>
      </c>
      <c r="M3" s="2" t="str">
        <f>K3</f>
        <v>4º Trimestre de 2018</v>
      </c>
    </row>
    <row r="4" spans="1:17" x14ac:dyDescent="0.25">
      <c r="A4" s="3" t="s">
        <v>8</v>
      </c>
      <c r="B4" s="4">
        <v>11.8</v>
      </c>
      <c r="C4" s="4">
        <v>11.6</v>
      </c>
      <c r="D4" s="4">
        <v>7</v>
      </c>
      <c r="E4" s="4">
        <v>7.4000000000000057</v>
      </c>
      <c r="F4" s="4">
        <v>18</v>
      </c>
      <c r="G4" s="4">
        <v>18.2</v>
      </c>
      <c r="H4" s="4">
        <v>17.8</v>
      </c>
      <c r="I4" s="4">
        <v>17.7</v>
      </c>
      <c r="J4" s="4">
        <v>23.6</v>
      </c>
      <c r="K4" s="4">
        <v>23.9</v>
      </c>
      <c r="L4" s="4">
        <v>4</v>
      </c>
      <c r="M4" s="4">
        <v>4.3</v>
      </c>
      <c r="P4" s="5"/>
      <c r="Q4" s="5"/>
    </row>
    <row r="5" spans="1:17" x14ac:dyDescent="0.25">
      <c r="A5" s="6" t="s">
        <v>9</v>
      </c>
      <c r="B5" s="7">
        <v>11.3</v>
      </c>
      <c r="C5" s="7">
        <v>11.7</v>
      </c>
      <c r="D5" s="7">
        <v>8.7999999999999972</v>
      </c>
      <c r="E5" s="7">
        <v>8.2999999999999972</v>
      </c>
      <c r="F5" s="7">
        <v>19.100000000000001</v>
      </c>
      <c r="G5" s="7">
        <v>19</v>
      </c>
      <c r="H5" s="7">
        <v>19.8</v>
      </c>
      <c r="I5" s="7">
        <v>20.5</v>
      </c>
      <c r="J5" s="7">
        <v>26.8</v>
      </c>
      <c r="K5" s="7">
        <v>27.1</v>
      </c>
      <c r="L5" s="7">
        <v>5.2</v>
      </c>
      <c r="M5" s="7">
        <v>5.9</v>
      </c>
      <c r="P5" s="5"/>
      <c r="Q5" s="5"/>
    </row>
    <row r="6" spans="1:17" x14ac:dyDescent="0.25">
      <c r="A6" s="3" t="s">
        <v>10</v>
      </c>
      <c r="B6" s="4">
        <v>7.6</v>
      </c>
      <c r="C6" s="4">
        <v>8.9</v>
      </c>
      <c r="D6" s="4">
        <v>5.4000000000000057</v>
      </c>
      <c r="E6" s="4">
        <v>4.2000000000000028</v>
      </c>
      <c r="F6" s="4">
        <v>12.6</v>
      </c>
      <c r="G6" s="4">
        <v>12.8</v>
      </c>
      <c r="H6" s="4">
        <v>11</v>
      </c>
      <c r="I6" s="4">
        <v>12.7</v>
      </c>
      <c r="J6" s="4">
        <v>15.8</v>
      </c>
      <c r="K6" s="4">
        <v>16.3</v>
      </c>
      <c r="L6" s="4">
        <v>1.8</v>
      </c>
      <c r="M6" s="4">
        <v>2.7</v>
      </c>
      <c r="P6" s="5"/>
      <c r="Q6" s="5"/>
    </row>
    <row r="7" spans="1:17" x14ac:dyDescent="0.25">
      <c r="A7" s="3" t="s">
        <v>11</v>
      </c>
      <c r="B7" s="4">
        <v>12.2</v>
      </c>
      <c r="C7" s="4">
        <v>13.1</v>
      </c>
      <c r="D7" s="4">
        <v>6.5999999999999943</v>
      </c>
      <c r="E7" s="4">
        <v>5.5</v>
      </c>
      <c r="F7" s="4">
        <v>18.100000000000001</v>
      </c>
      <c r="G7" s="4">
        <v>17.8</v>
      </c>
      <c r="H7" s="4">
        <v>23</v>
      </c>
      <c r="I7" s="4">
        <v>25.4</v>
      </c>
      <c r="J7" s="4">
        <v>28.2</v>
      </c>
      <c r="K7" s="4">
        <v>29.5</v>
      </c>
      <c r="L7" s="4">
        <v>7.8</v>
      </c>
      <c r="M7" s="4">
        <v>10</v>
      </c>
      <c r="P7" s="5"/>
      <c r="Q7" s="5"/>
    </row>
    <row r="8" spans="1:17" x14ac:dyDescent="0.25">
      <c r="A8" s="3" t="s">
        <v>12</v>
      </c>
      <c r="B8" s="4">
        <v>13.5</v>
      </c>
      <c r="C8" s="4">
        <v>14.4</v>
      </c>
      <c r="D8" s="4">
        <v>6.0999999999999943</v>
      </c>
      <c r="E8" s="4">
        <v>6.0999999999999943</v>
      </c>
      <c r="F8" s="4">
        <v>18.7</v>
      </c>
      <c r="G8" s="4">
        <v>19.600000000000001</v>
      </c>
      <c r="H8" s="4">
        <v>20.3</v>
      </c>
      <c r="I8" s="4">
        <v>22.9</v>
      </c>
      <c r="J8" s="4">
        <v>25.1</v>
      </c>
      <c r="K8" s="4">
        <v>27.6</v>
      </c>
      <c r="L8" s="4">
        <v>5.0999999999999996</v>
      </c>
      <c r="M8" s="4">
        <v>5.9</v>
      </c>
      <c r="P8" s="5"/>
      <c r="Q8" s="5"/>
    </row>
    <row r="9" spans="1:17" x14ac:dyDescent="0.25">
      <c r="A9" s="3" t="s">
        <v>13</v>
      </c>
      <c r="B9" s="4">
        <v>9.4</v>
      </c>
      <c r="C9" s="4">
        <v>14</v>
      </c>
      <c r="D9" s="4">
        <v>4.0999999999999943</v>
      </c>
      <c r="E9" s="4">
        <v>8.0999999999999943</v>
      </c>
      <c r="F9" s="4">
        <v>13.2</v>
      </c>
      <c r="G9" s="4">
        <v>21</v>
      </c>
      <c r="H9" s="4">
        <v>16.899999999999999</v>
      </c>
      <c r="I9" s="4">
        <v>22.7</v>
      </c>
      <c r="J9" s="4">
        <v>20.5</v>
      </c>
      <c r="K9" s="4">
        <v>28.9</v>
      </c>
      <c r="L9" s="4">
        <v>4</v>
      </c>
      <c r="M9" s="4">
        <v>4.3</v>
      </c>
      <c r="P9" s="5"/>
      <c r="Q9" s="5"/>
    </row>
    <row r="10" spans="1:17" x14ac:dyDescent="0.25">
      <c r="A10" s="3" t="s">
        <v>14</v>
      </c>
      <c r="B10" s="4">
        <v>10.7</v>
      </c>
      <c r="C10" s="4">
        <v>10.199999999999999</v>
      </c>
      <c r="D10" s="4">
        <v>12.099999999999994</v>
      </c>
      <c r="E10" s="4">
        <v>10.700000000000003</v>
      </c>
      <c r="F10" s="4">
        <v>21.4</v>
      </c>
      <c r="G10" s="4">
        <v>19.8</v>
      </c>
      <c r="H10" s="4">
        <v>21</v>
      </c>
      <c r="I10" s="4">
        <v>20.6</v>
      </c>
      <c r="J10" s="4">
        <v>30.5</v>
      </c>
      <c r="K10" s="4">
        <v>29.1</v>
      </c>
      <c r="L10" s="4">
        <v>5.6</v>
      </c>
      <c r="M10" s="4">
        <v>6.7</v>
      </c>
      <c r="P10" s="5"/>
      <c r="Q10" s="5"/>
    </row>
    <row r="11" spans="1:17" x14ac:dyDescent="0.25">
      <c r="A11" s="3" t="s">
        <v>15</v>
      </c>
      <c r="B11" s="4">
        <v>18.8</v>
      </c>
      <c r="C11" s="4">
        <v>19.600000000000001</v>
      </c>
      <c r="D11" s="4">
        <v>4.7000000000000028</v>
      </c>
      <c r="E11" s="4">
        <v>10.700000000000003</v>
      </c>
      <c r="F11" s="4">
        <v>22.6</v>
      </c>
      <c r="G11" s="4">
        <v>28.3</v>
      </c>
      <c r="H11" s="4">
        <v>26.6</v>
      </c>
      <c r="I11" s="4">
        <v>25.4</v>
      </c>
      <c r="J11" s="4">
        <v>30.1</v>
      </c>
      <c r="K11" s="4">
        <v>33.4</v>
      </c>
      <c r="L11" s="4">
        <v>5.5</v>
      </c>
      <c r="M11" s="4">
        <v>2.9</v>
      </c>
      <c r="P11" s="5"/>
      <c r="Q11" s="5"/>
    </row>
    <row r="12" spans="1:17" x14ac:dyDescent="0.25">
      <c r="A12" s="3" t="s">
        <v>16</v>
      </c>
      <c r="B12" s="4">
        <v>10.5</v>
      </c>
      <c r="C12" s="4">
        <v>10.4</v>
      </c>
      <c r="D12" s="4">
        <v>5.7000000000000028</v>
      </c>
      <c r="E12" s="4">
        <v>6.5999999999999943</v>
      </c>
      <c r="F12" s="4">
        <v>15.6</v>
      </c>
      <c r="G12" s="4">
        <v>16.3</v>
      </c>
      <c r="H12" s="4">
        <v>17.8</v>
      </c>
      <c r="I12" s="4">
        <v>17.2</v>
      </c>
      <c r="J12" s="4">
        <v>22.6</v>
      </c>
      <c r="K12" s="4">
        <v>22.7</v>
      </c>
      <c r="L12" s="4">
        <v>6.1</v>
      </c>
      <c r="M12" s="4">
        <v>5.8</v>
      </c>
      <c r="P12" s="5"/>
      <c r="Q12" s="5"/>
    </row>
    <row r="13" spans="1:17" x14ac:dyDescent="0.25">
      <c r="A13" s="6" t="s">
        <v>17</v>
      </c>
      <c r="B13" s="7">
        <v>13.8</v>
      </c>
      <c r="C13" s="7">
        <v>14.4</v>
      </c>
      <c r="D13" s="7">
        <v>12.700000000000003</v>
      </c>
      <c r="E13" s="7">
        <v>13.299999999999997</v>
      </c>
      <c r="F13" s="7">
        <v>24.8</v>
      </c>
      <c r="G13" s="7">
        <v>25.7</v>
      </c>
      <c r="H13" s="7">
        <v>25</v>
      </c>
      <c r="I13" s="7">
        <v>25.9</v>
      </c>
      <c r="J13" s="7">
        <v>34.6</v>
      </c>
      <c r="K13" s="7">
        <v>35.700000000000003</v>
      </c>
      <c r="L13" s="7">
        <v>9.4</v>
      </c>
      <c r="M13" s="7">
        <v>10.199999999999999</v>
      </c>
      <c r="P13" s="5"/>
      <c r="Q13" s="5"/>
    </row>
    <row r="14" spans="1:17" x14ac:dyDescent="0.25">
      <c r="A14" s="3" t="s">
        <v>18</v>
      </c>
      <c r="B14" s="4">
        <v>13.3</v>
      </c>
      <c r="C14" s="4">
        <v>14.1</v>
      </c>
      <c r="D14" s="4">
        <v>11.700000000000003</v>
      </c>
      <c r="E14" s="4">
        <v>11.299999999999997</v>
      </c>
      <c r="F14" s="4">
        <v>23.4</v>
      </c>
      <c r="G14" s="4">
        <v>23.8</v>
      </c>
      <c r="H14" s="4">
        <v>27.4</v>
      </c>
      <c r="I14" s="4">
        <v>30.6</v>
      </c>
      <c r="J14" s="4">
        <v>35.799999999999997</v>
      </c>
      <c r="K14" s="4">
        <v>38.4</v>
      </c>
      <c r="L14" s="4">
        <v>13.2</v>
      </c>
      <c r="M14" s="4">
        <v>16.2</v>
      </c>
      <c r="P14" s="5"/>
      <c r="Q14" s="5"/>
    </row>
    <row r="15" spans="1:17" x14ac:dyDescent="0.25">
      <c r="A15" s="3" t="s">
        <v>19</v>
      </c>
      <c r="B15" s="4">
        <v>13.3</v>
      </c>
      <c r="C15" s="4">
        <v>12.3</v>
      </c>
      <c r="D15" s="4">
        <v>18.400000000000006</v>
      </c>
      <c r="E15" s="4">
        <v>20.799999999999997</v>
      </c>
      <c r="F15" s="4">
        <v>29.3</v>
      </c>
      <c r="G15" s="4">
        <v>30.5</v>
      </c>
      <c r="H15" s="4">
        <v>27.2</v>
      </c>
      <c r="I15" s="4">
        <v>26.1</v>
      </c>
      <c r="J15" s="4">
        <v>40.700000000000003</v>
      </c>
      <c r="K15" s="4">
        <v>41.4</v>
      </c>
      <c r="L15" s="4">
        <v>11.2</v>
      </c>
      <c r="M15" s="4">
        <v>10.7</v>
      </c>
      <c r="P15" s="5"/>
      <c r="Q15" s="5"/>
    </row>
    <row r="16" spans="1:17" x14ac:dyDescent="0.25">
      <c r="A16" s="3" t="s">
        <v>20</v>
      </c>
      <c r="B16" s="4">
        <v>11.1</v>
      </c>
      <c r="C16" s="4">
        <v>10.1</v>
      </c>
      <c r="D16" s="4">
        <v>11.200000000000003</v>
      </c>
      <c r="E16" s="4">
        <v>11.700000000000003</v>
      </c>
      <c r="F16" s="4">
        <v>21</v>
      </c>
      <c r="G16" s="4">
        <v>20.6</v>
      </c>
      <c r="H16" s="4">
        <v>20.5</v>
      </c>
      <c r="I16" s="4">
        <v>20</v>
      </c>
      <c r="J16" s="4">
        <v>29.3</v>
      </c>
      <c r="K16" s="4">
        <v>29.3</v>
      </c>
      <c r="L16" s="4">
        <v>7.2</v>
      </c>
      <c r="M16" s="4">
        <v>7.4</v>
      </c>
      <c r="P16" s="5"/>
      <c r="Q16" s="5"/>
    </row>
    <row r="17" spans="1:17" x14ac:dyDescent="0.25">
      <c r="A17" s="3" t="s">
        <v>21</v>
      </c>
      <c r="B17" s="4">
        <v>12.3</v>
      </c>
      <c r="C17" s="4">
        <v>13.4</v>
      </c>
      <c r="D17" s="4">
        <v>12.200000000000003</v>
      </c>
      <c r="E17" s="4">
        <v>13.299999999999997</v>
      </c>
      <c r="F17" s="4">
        <v>23</v>
      </c>
      <c r="G17" s="4">
        <v>24.9</v>
      </c>
      <c r="H17" s="4">
        <v>26.1</v>
      </c>
      <c r="I17" s="4">
        <v>26.9</v>
      </c>
      <c r="J17" s="4">
        <v>35.1</v>
      </c>
      <c r="K17" s="4">
        <v>36.6</v>
      </c>
      <c r="L17" s="4">
        <v>11.2</v>
      </c>
      <c r="M17" s="4">
        <v>11.6</v>
      </c>
      <c r="P17" s="5"/>
      <c r="Q17" s="5"/>
    </row>
    <row r="18" spans="1:17" x14ac:dyDescent="0.25">
      <c r="A18" s="3" t="s">
        <v>22</v>
      </c>
      <c r="B18" s="4">
        <v>10.1</v>
      </c>
      <c r="C18" s="4">
        <v>11</v>
      </c>
      <c r="D18" s="4">
        <v>12.299999999999997</v>
      </c>
      <c r="E18" s="4">
        <v>12.700000000000003</v>
      </c>
      <c r="F18" s="4">
        <v>21.1</v>
      </c>
      <c r="G18" s="4">
        <v>22.3</v>
      </c>
      <c r="H18" s="4">
        <v>22.3</v>
      </c>
      <c r="I18" s="4">
        <v>23.8</v>
      </c>
      <c r="J18" s="4">
        <v>31.9</v>
      </c>
      <c r="K18" s="4">
        <v>33.5</v>
      </c>
      <c r="L18" s="4">
        <v>10.7</v>
      </c>
      <c r="M18" s="4">
        <v>11.2</v>
      </c>
      <c r="P18" s="5"/>
      <c r="Q18" s="5"/>
    </row>
    <row r="19" spans="1:17" x14ac:dyDescent="0.25">
      <c r="A19" s="3" t="s">
        <v>23</v>
      </c>
      <c r="B19" s="4">
        <v>16.8</v>
      </c>
      <c r="C19" s="4">
        <v>15.5</v>
      </c>
      <c r="D19" s="4">
        <v>9.5</v>
      </c>
      <c r="E19" s="4">
        <v>10.5</v>
      </c>
      <c r="F19" s="4">
        <v>24.7</v>
      </c>
      <c r="G19" s="4">
        <v>24.3</v>
      </c>
      <c r="H19" s="4">
        <v>25</v>
      </c>
      <c r="I19" s="4">
        <v>23.5</v>
      </c>
      <c r="J19" s="4">
        <v>32.1</v>
      </c>
      <c r="K19" s="4">
        <v>31.6</v>
      </c>
      <c r="L19" s="4">
        <v>7.4</v>
      </c>
      <c r="M19" s="4">
        <v>6.6</v>
      </c>
      <c r="P19" s="5"/>
      <c r="Q19" s="5"/>
    </row>
    <row r="20" spans="1:17" x14ac:dyDescent="0.25">
      <c r="A20" s="3" t="s">
        <v>24</v>
      </c>
      <c r="B20" s="4">
        <v>15.5</v>
      </c>
      <c r="C20" s="4">
        <v>15.9</v>
      </c>
      <c r="D20" s="4">
        <v>7.9000000000000057</v>
      </c>
      <c r="E20" s="4">
        <v>7.0999999999999943</v>
      </c>
      <c r="F20" s="4">
        <v>22.2</v>
      </c>
      <c r="G20" s="4">
        <v>21.8</v>
      </c>
      <c r="H20" s="4">
        <v>31</v>
      </c>
      <c r="I20" s="4">
        <v>30.7</v>
      </c>
      <c r="J20" s="4">
        <v>36.5</v>
      </c>
      <c r="K20" s="4">
        <v>35.6</v>
      </c>
      <c r="L20" s="4">
        <v>15.9</v>
      </c>
      <c r="M20" s="4">
        <v>15.7</v>
      </c>
      <c r="P20" s="5"/>
      <c r="Q20" s="5"/>
    </row>
    <row r="21" spans="1:17" x14ac:dyDescent="0.25">
      <c r="A21" s="3" t="s">
        <v>25</v>
      </c>
      <c r="B21" s="4">
        <v>13.4</v>
      </c>
      <c r="C21" s="4">
        <v>15</v>
      </c>
      <c r="D21" s="4">
        <v>13.200000000000003</v>
      </c>
      <c r="E21" s="4">
        <v>16.400000000000006</v>
      </c>
      <c r="F21" s="4">
        <v>24.9</v>
      </c>
      <c r="G21" s="4">
        <v>29</v>
      </c>
      <c r="H21" s="4">
        <v>21.8</v>
      </c>
      <c r="I21" s="4">
        <v>23.7</v>
      </c>
      <c r="J21" s="4">
        <v>32.1</v>
      </c>
      <c r="K21" s="4">
        <v>36.299999999999997</v>
      </c>
      <c r="L21" s="4">
        <v>7.2</v>
      </c>
      <c r="M21" s="4">
        <v>8</v>
      </c>
      <c r="P21" s="5"/>
      <c r="Q21" s="5"/>
    </row>
    <row r="22" spans="1:17" x14ac:dyDescent="0.25">
      <c r="A22" s="3" t="s">
        <v>26</v>
      </c>
      <c r="B22" s="4">
        <v>15</v>
      </c>
      <c r="C22" s="4">
        <v>17.399999999999999</v>
      </c>
      <c r="D22" s="4">
        <v>15.700000000000003</v>
      </c>
      <c r="E22" s="4">
        <v>15.700000000000003</v>
      </c>
      <c r="F22" s="4">
        <v>28.3</v>
      </c>
      <c r="G22" s="4">
        <v>30.4</v>
      </c>
      <c r="H22" s="4">
        <v>26.1</v>
      </c>
      <c r="I22" s="4">
        <v>28.4</v>
      </c>
      <c r="J22" s="4">
        <v>37.700000000000003</v>
      </c>
      <c r="K22" s="4">
        <v>39.6</v>
      </c>
      <c r="L22" s="4">
        <v>8.4</v>
      </c>
      <c r="M22" s="4">
        <v>10</v>
      </c>
      <c r="P22" s="5"/>
      <c r="Q22" s="5"/>
    </row>
    <row r="23" spans="1:17" x14ac:dyDescent="0.25">
      <c r="A23" s="6" t="s">
        <v>27</v>
      </c>
      <c r="B23" s="7">
        <v>12.6</v>
      </c>
      <c r="C23" s="7">
        <v>12.1</v>
      </c>
      <c r="D23" s="7">
        <v>5.2000000000000028</v>
      </c>
      <c r="E23" s="7">
        <v>5.9000000000000057</v>
      </c>
      <c r="F23" s="7">
        <v>17.2</v>
      </c>
      <c r="G23" s="7">
        <v>17.3</v>
      </c>
      <c r="H23" s="7">
        <v>16.3</v>
      </c>
      <c r="I23" s="7">
        <v>15.9</v>
      </c>
      <c r="J23" s="7">
        <v>20.7</v>
      </c>
      <c r="K23" s="7">
        <v>20.8</v>
      </c>
      <c r="L23" s="7">
        <v>1.9</v>
      </c>
      <c r="M23" s="7">
        <v>2</v>
      </c>
      <c r="P23" s="5"/>
      <c r="Q23" s="5"/>
    </row>
    <row r="24" spans="1:17" x14ac:dyDescent="0.25">
      <c r="A24" s="3" t="s">
        <v>28</v>
      </c>
      <c r="B24" s="4">
        <v>10.6</v>
      </c>
      <c r="C24" s="4">
        <v>9.6999999999999993</v>
      </c>
      <c r="D24" s="4">
        <v>7.2000000000000028</v>
      </c>
      <c r="E24" s="4">
        <v>8.5</v>
      </c>
      <c r="F24" s="4">
        <v>17.100000000000001</v>
      </c>
      <c r="G24" s="4">
        <v>17.399999999999999</v>
      </c>
      <c r="H24" s="4">
        <v>16.3</v>
      </c>
      <c r="I24" s="4">
        <v>15.8</v>
      </c>
      <c r="J24" s="4">
        <v>22.3</v>
      </c>
      <c r="K24" s="4">
        <v>23</v>
      </c>
      <c r="L24" s="4">
        <v>3.4</v>
      </c>
      <c r="M24" s="4">
        <v>3.4</v>
      </c>
      <c r="P24" s="5"/>
      <c r="Q24" s="5"/>
    </row>
    <row r="25" spans="1:17" x14ac:dyDescent="0.25">
      <c r="A25" s="3" t="s">
        <v>29</v>
      </c>
      <c r="B25" s="4">
        <v>11.6</v>
      </c>
      <c r="C25" s="4">
        <v>10.199999999999999</v>
      </c>
      <c r="D25" s="4">
        <v>4.7000000000000028</v>
      </c>
      <c r="E25" s="4">
        <v>5.2000000000000028</v>
      </c>
      <c r="F25" s="4">
        <v>15.8</v>
      </c>
      <c r="G25" s="4">
        <v>14.9</v>
      </c>
      <c r="H25" s="4">
        <v>15.4</v>
      </c>
      <c r="I25" s="4">
        <v>13.4</v>
      </c>
      <c r="J25" s="4">
        <v>19.399999999999999</v>
      </c>
      <c r="K25" s="4">
        <v>17.899999999999999</v>
      </c>
      <c r="L25" s="4">
        <v>1.9</v>
      </c>
      <c r="M25" s="4">
        <v>1.7</v>
      </c>
      <c r="P25" s="5"/>
      <c r="Q25" s="5"/>
    </row>
    <row r="26" spans="1:17" x14ac:dyDescent="0.25">
      <c r="A26" s="3" t="s">
        <v>30</v>
      </c>
      <c r="B26" s="4">
        <v>15.1</v>
      </c>
      <c r="C26" s="4">
        <v>14.8</v>
      </c>
      <c r="D26" s="4">
        <v>2.9000000000000057</v>
      </c>
      <c r="E26" s="4">
        <v>3.5</v>
      </c>
      <c r="F26" s="4">
        <v>17.5</v>
      </c>
      <c r="G26" s="4">
        <v>17.8</v>
      </c>
      <c r="H26" s="4">
        <v>17.2</v>
      </c>
      <c r="I26" s="4">
        <v>16.600000000000001</v>
      </c>
      <c r="J26" s="4">
        <v>19.5</v>
      </c>
      <c r="K26" s="4">
        <v>19.600000000000001</v>
      </c>
      <c r="L26" s="4">
        <v>0.9</v>
      </c>
      <c r="M26" s="4">
        <v>1</v>
      </c>
      <c r="P26" s="5"/>
      <c r="Q26" s="5"/>
    </row>
    <row r="27" spans="1:17" x14ac:dyDescent="0.25">
      <c r="A27" s="3" t="s">
        <v>31</v>
      </c>
      <c r="B27" s="4">
        <v>12.7</v>
      </c>
      <c r="C27" s="4">
        <v>12.4</v>
      </c>
      <c r="D27" s="4">
        <v>5.2000000000000028</v>
      </c>
      <c r="E27" s="4">
        <v>5.5</v>
      </c>
      <c r="F27" s="4">
        <v>17.2</v>
      </c>
      <c r="G27" s="4">
        <v>17.3</v>
      </c>
      <c r="H27" s="4">
        <v>16</v>
      </c>
      <c r="I27" s="4">
        <v>15.8</v>
      </c>
      <c r="J27" s="4">
        <v>20.399999999999999</v>
      </c>
      <c r="K27" s="4">
        <v>20.5</v>
      </c>
      <c r="L27" s="4">
        <v>1.6</v>
      </c>
      <c r="M27" s="4">
        <v>1.6</v>
      </c>
      <c r="P27" s="5"/>
      <c r="Q27" s="5"/>
    </row>
    <row r="28" spans="1:17" x14ac:dyDescent="0.25">
      <c r="A28" s="6" t="s">
        <v>32</v>
      </c>
      <c r="B28" s="7">
        <v>7.7</v>
      </c>
      <c r="C28" s="7">
        <v>7.3</v>
      </c>
      <c r="D28" s="7">
        <v>4.2999999999999972</v>
      </c>
      <c r="E28" s="7">
        <v>4.2999999999999972</v>
      </c>
      <c r="F28" s="7">
        <v>11.6</v>
      </c>
      <c r="G28" s="7">
        <v>11.3</v>
      </c>
      <c r="H28" s="7">
        <v>10.8</v>
      </c>
      <c r="I28" s="7">
        <v>10.199999999999999</v>
      </c>
      <c r="J28" s="7">
        <v>14.6</v>
      </c>
      <c r="K28" s="7">
        <v>14</v>
      </c>
      <c r="L28" s="7">
        <v>1.3</v>
      </c>
      <c r="M28" s="7">
        <v>1.4</v>
      </c>
      <c r="P28" s="5"/>
      <c r="Q28" s="5"/>
    </row>
    <row r="29" spans="1:17" x14ac:dyDescent="0.25">
      <c r="A29" s="3" t="s">
        <v>33</v>
      </c>
      <c r="B29" s="4">
        <v>8.3000000000000007</v>
      </c>
      <c r="C29" s="4">
        <v>7.8</v>
      </c>
      <c r="D29" s="4">
        <v>4.5</v>
      </c>
      <c r="E29" s="4">
        <v>4.9000000000000057</v>
      </c>
      <c r="F29" s="4">
        <v>12.4</v>
      </c>
      <c r="G29" s="4">
        <v>12.4</v>
      </c>
      <c r="H29" s="4">
        <v>12.1</v>
      </c>
      <c r="I29" s="4">
        <v>11.6</v>
      </c>
      <c r="J29" s="4">
        <v>16.100000000000001</v>
      </c>
      <c r="K29" s="4">
        <v>15.9</v>
      </c>
      <c r="L29" s="4">
        <v>1.8</v>
      </c>
      <c r="M29" s="4">
        <v>1.8</v>
      </c>
      <c r="P29" s="5"/>
      <c r="Q29" s="5"/>
    </row>
    <row r="30" spans="1:17" x14ac:dyDescent="0.25">
      <c r="A30" s="3" t="s">
        <v>34</v>
      </c>
      <c r="B30" s="4">
        <v>6.3</v>
      </c>
      <c r="C30" s="4">
        <v>6.4</v>
      </c>
      <c r="D30" s="4">
        <v>2.5</v>
      </c>
      <c r="E30" s="4">
        <v>2.4000000000000057</v>
      </c>
      <c r="F30" s="4">
        <v>8.6999999999999993</v>
      </c>
      <c r="G30" s="4">
        <v>8.6</v>
      </c>
      <c r="H30" s="4">
        <v>8.4</v>
      </c>
      <c r="I30" s="4">
        <v>8.4</v>
      </c>
      <c r="J30" s="4">
        <v>10.7</v>
      </c>
      <c r="K30" s="4">
        <v>10.6</v>
      </c>
      <c r="L30" s="4">
        <v>0.8</v>
      </c>
      <c r="M30" s="4">
        <v>0.8</v>
      </c>
      <c r="P30" s="5"/>
      <c r="Q30" s="5"/>
    </row>
    <row r="31" spans="1:17" x14ac:dyDescent="0.25">
      <c r="A31" s="3" t="s">
        <v>35</v>
      </c>
      <c r="B31" s="4">
        <v>8</v>
      </c>
      <c r="C31" s="4">
        <v>7.4</v>
      </c>
      <c r="D31" s="4">
        <v>5.2000000000000028</v>
      </c>
      <c r="E31" s="4">
        <v>4.7999999999999972</v>
      </c>
      <c r="F31" s="4">
        <v>12.8</v>
      </c>
      <c r="G31" s="4">
        <v>11.9</v>
      </c>
      <c r="H31" s="4">
        <v>10.8</v>
      </c>
      <c r="I31" s="4">
        <v>9.9</v>
      </c>
      <c r="J31" s="4">
        <v>15.5</v>
      </c>
      <c r="K31" s="4">
        <v>14.3</v>
      </c>
      <c r="L31" s="4">
        <v>1.1000000000000001</v>
      </c>
      <c r="M31" s="4">
        <v>1.3</v>
      </c>
      <c r="P31" s="5"/>
      <c r="Q31" s="5"/>
    </row>
    <row r="32" spans="1:17" x14ac:dyDescent="0.25">
      <c r="A32" s="6" t="s">
        <v>36</v>
      </c>
      <c r="B32" s="7">
        <v>9.4</v>
      </c>
      <c r="C32" s="7">
        <v>8.5</v>
      </c>
      <c r="D32" s="7">
        <v>4.0999999999999943</v>
      </c>
      <c r="E32" s="7">
        <v>4.7000000000000028</v>
      </c>
      <c r="F32" s="7">
        <v>13.1</v>
      </c>
      <c r="G32" s="7">
        <v>12.8</v>
      </c>
      <c r="H32" s="7">
        <v>13.7</v>
      </c>
      <c r="I32" s="7">
        <v>12.5</v>
      </c>
      <c r="J32" s="7">
        <v>17.3</v>
      </c>
      <c r="K32" s="7">
        <v>16.7</v>
      </c>
      <c r="L32" s="7">
        <v>2.1</v>
      </c>
      <c r="M32" s="7">
        <v>1.9</v>
      </c>
      <c r="P32" s="5"/>
      <c r="Q32" s="5"/>
    </row>
    <row r="33" spans="1:17" x14ac:dyDescent="0.25">
      <c r="A33" s="3" t="s">
        <v>37</v>
      </c>
      <c r="B33" s="4">
        <v>7.3</v>
      </c>
      <c r="C33" s="4">
        <v>7</v>
      </c>
      <c r="D33" s="4">
        <v>5.4000000000000057</v>
      </c>
      <c r="E33" s="4">
        <v>4.7000000000000028</v>
      </c>
      <c r="F33" s="4">
        <v>12.3</v>
      </c>
      <c r="G33" s="4">
        <v>11.3</v>
      </c>
      <c r="H33" s="4">
        <v>12.9</v>
      </c>
      <c r="I33" s="4">
        <v>11.4</v>
      </c>
      <c r="J33" s="4">
        <v>17.600000000000001</v>
      </c>
      <c r="K33" s="4">
        <v>15.5</v>
      </c>
      <c r="L33" s="4">
        <v>2.7</v>
      </c>
      <c r="M33" s="4">
        <v>2.2000000000000002</v>
      </c>
      <c r="P33" s="5"/>
      <c r="Q33" s="5"/>
    </row>
    <row r="34" spans="1:17" x14ac:dyDescent="0.25">
      <c r="A34" s="3" t="s">
        <v>38</v>
      </c>
      <c r="B34" s="4">
        <v>7.3</v>
      </c>
      <c r="C34" s="4">
        <v>6.9</v>
      </c>
      <c r="D34" s="4">
        <v>3.0999999999999943</v>
      </c>
      <c r="E34" s="4">
        <v>4.5</v>
      </c>
      <c r="F34" s="4">
        <v>10.199999999999999</v>
      </c>
      <c r="G34" s="4">
        <v>11</v>
      </c>
      <c r="H34" s="4">
        <v>11.6</v>
      </c>
      <c r="I34" s="4">
        <v>10.199999999999999</v>
      </c>
      <c r="J34" s="4">
        <v>14.3</v>
      </c>
      <c r="K34" s="4">
        <v>14.2</v>
      </c>
      <c r="L34" s="4">
        <v>2.2999999999999998</v>
      </c>
      <c r="M34" s="4">
        <v>1.9</v>
      </c>
      <c r="P34" s="5"/>
      <c r="Q34" s="5"/>
    </row>
    <row r="35" spans="1:17" x14ac:dyDescent="0.25">
      <c r="A35" s="8" t="s">
        <v>39</v>
      </c>
      <c r="B35" s="30">
        <v>9.4</v>
      </c>
      <c r="C35" s="30">
        <v>8.1999999999999993</v>
      </c>
      <c r="D35" s="30">
        <v>4.5</v>
      </c>
      <c r="E35" s="30">
        <v>4.0999999999999943</v>
      </c>
      <c r="F35" s="30">
        <v>13.5</v>
      </c>
      <c r="G35" s="30">
        <v>11.9</v>
      </c>
      <c r="H35" s="30">
        <v>13.5</v>
      </c>
      <c r="I35" s="30">
        <v>12</v>
      </c>
      <c r="J35" s="30">
        <v>17.399999999999999</v>
      </c>
      <c r="K35" s="30">
        <v>15.6</v>
      </c>
      <c r="L35" s="30">
        <v>2.1</v>
      </c>
      <c r="M35" s="30">
        <v>2</v>
      </c>
      <c r="P35" s="5"/>
      <c r="Q35" s="5"/>
    </row>
    <row r="36" spans="1:17" ht="3.75" customHeight="1" x14ac:dyDescent="0.25">
      <c r="A36" t="s">
        <v>40</v>
      </c>
      <c r="B36" s="5">
        <v>13.2</v>
      </c>
      <c r="C36" s="5">
        <v>12.1</v>
      </c>
      <c r="D36" s="5">
        <v>-96.8</v>
      </c>
      <c r="E36" s="5">
        <v>-93.5</v>
      </c>
      <c r="F36" s="5">
        <v>16</v>
      </c>
      <c r="G36" s="5">
        <v>17.8</v>
      </c>
      <c r="H36" s="5">
        <v>17.100000000000001</v>
      </c>
      <c r="I36" s="5">
        <v>16.899999999999999</v>
      </c>
      <c r="J36" s="5">
        <v>19.8</v>
      </c>
      <c r="K36" s="5">
        <v>22.3</v>
      </c>
      <c r="L36" s="5">
        <v>1.5</v>
      </c>
      <c r="M36" s="5">
        <v>1.7</v>
      </c>
    </row>
  </sheetData>
  <mergeCells count="8">
    <mergeCell ref="L2:M2"/>
    <mergeCell ref="A1:A3"/>
    <mergeCell ref="B1:K1"/>
    <mergeCell ref="B2:C2"/>
    <mergeCell ref="D2:E2"/>
    <mergeCell ref="F2:G2"/>
    <mergeCell ref="H2:I2"/>
    <mergeCell ref="J2:K2"/>
  </mergeCells>
  <printOptions horizontalCentered="1" verticalCentered="1"/>
  <pageMargins left="0" right="0" top="0" bottom="0" header="0.31496062992125984" footer="0.31496062992125984"/>
  <pageSetup paperSize="9" scale="8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g003_006</vt:lpstr>
      <vt:lpstr>g003_004</vt:lpstr>
      <vt:lpstr>g003_005</vt:lpstr>
      <vt:lpstr>ts001_003</vt:lpstr>
      <vt:lpstr>ts001_004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Araujo Beringuy</dc:creator>
  <cp:lastModifiedBy>Luiz D Albuquerque Bello</cp:lastModifiedBy>
  <cp:lastPrinted>2019-02-21T22:05:03Z</cp:lastPrinted>
  <dcterms:created xsi:type="dcterms:W3CDTF">2019-02-21T17:56:26Z</dcterms:created>
  <dcterms:modified xsi:type="dcterms:W3CDTF">2019-02-21T22:56:23Z</dcterms:modified>
</cp:coreProperties>
</file>