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Users\mloschi\Documents\_2019 CCS\01 Divulgação Conjunturais\07- PMC\"/>
    </mc:Choice>
  </mc:AlternateContent>
  <xr:revisionPtr revIDLastSave="0" documentId="13_ncr:20001_{A1998FE2-2A38-4753-B13B-557A3F6B3C6E}" xr6:coauthVersionLast="36" xr6:coauthVersionMax="36" xr10:uidLastSave="{00000000-0000-0000-0000-000000000000}"/>
  <bookViews>
    <workbookView xWindow="0" yWindow="0" windowWidth="28800" windowHeight="11625" tabRatio="852" xr2:uid="{00000000-000D-0000-FFFF-FFFF00000000}"/>
  </bookViews>
  <sheets>
    <sheet name="REVISÃO ABRIL" sheetId="25" r:id="rId1"/>
  </sheets>
  <externalReferences>
    <externalReference r:id="rId2"/>
  </externalReferences>
  <definedNames>
    <definedName name="___xlfn_IFERROR">NA()</definedName>
    <definedName name="__xlfn_IFERROR">NA()</definedName>
    <definedName name="BASE">#N/A</definedName>
    <definedName name="data.mensal">OFFSET(#REF!,0,0,#REF!,2)</definedName>
    <definedName name="data_mensal" localSheetId="0">OFFSET(#REF!,0,0,#REF!,2)</definedName>
    <definedName name="data_mensal">OFFSET(#REF!,0,0,#REF!,2)</definedName>
    <definedName name="Data_quadri">OFFSET('[1]GRAF - QUADRIMESTRAL'!$O$37,0,0,'[1]GRAF - QUADRIMESTRAL'!$W$2,2)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.mensal.varejo">OFFSET(#REF!,0,0,#REF!,1)</definedName>
    <definedName name="intervalo_mensal_varejo" localSheetId="0">OFFSET(#REF!,0,0,#REF!,1)</definedName>
    <definedName name="intervalo_mensal_varejo">OFFSET(#REF!,0,0,#REF!,1)</definedName>
    <definedName name="Intervalo_quad_ampliado">OFFSET('[1]GRAF - QUADRIMESTRAL'!$AF$37,0,0,'[1]GRAF - QUADRIMESTRAL'!$AF$2,1)</definedName>
    <definedName name="Intervalo_quad_combustivel">OFFSET('[1]GRAF - QUADRIMESTRAL'!$X$37,0,0,'[1]GRAF - QUADRIMESTRAL'!$X$2,1)</definedName>
    <definedName name="Intervalo_quad_construcao">OFFSET('[1]GRAF - QUADRIMESTRAL'!$AH$37,0,0,'[1]GRAF - QUADRIMESTRAL'!$AH$2,1)</definedName>
    <definedName name="Intervalo_quad_escritorio">OFFSET('[1]GRAF - QUADRIMESTRAL'!$AD$37,0,0,'[1]GRAF - QUADRIMESTRAL'!$AD$2,1)</definedName>
    <definedName name="Intervalo_quad_farmacia">OFFSET('[1]GRAF - QUADRIMESTRAL'!$AB$37,0,0,'[1]GRAF - QUADRIMESTRAL'!$AB$2,1)</definedName>
    <definedName name="Intervalo_quad_hiper">OFFSET('[1]GRAF - QUADRIMESTRAL'!$Y$37,0,0,'[1]GRAF - QUADRIMESTRAL'!$Y$2,1)</definedName>
    <definedName name="Intervalo_quad_livros">OFFSET('[1]GRAF - QUADRIMESTRAL'!$AC$37,0,0,'[1]GRAF - QUADRIMESTRAL'!$AC$2,1)</definedName>
    <definedName name="Intervalo_quad_moveis">OFFSET('[1]GRAF - QUADRIMESTRAL'!$AA$37,0,0,'[1]GRAF - QUADRIMESTRAL'!$AA$2,1)</definedName>
    <definedName name="Intervalo_quad_outros">OFFSET('[1]GRAF - QUADRIMESTRAL'!$AE$37,0,0,'[1]GRAF - QUADRIMESTRAL'!$AE$2,1)</definedName>
    <definedName name="Intervalo_quad_tecidos">OFFSET('[1]GRAF - QUADRIMESTRAL'!$Z$37,0,0,'[1]GRAF - QUADRIMESTRAL'!$Z$2,1)</definedName>
    <definedName name="Intervalo_quad_varejo">OFFSET('[1]GRAF - QUADRIMESTRAL'!$W$37,0,0,'[1]GRAF - QUADRIMESTRAL'!$W$2,1)</definedName>
    <definedName name="Intervalo_quad_veiculos">OFFSET('[1]GRAF - QUADRIMESTRAL'!$AG$37,0,0,'[1]GRAF - QUADRIMESTRAL'!$AG$2,1)</definedName>
    <definedName name="MUNIC_">#N/A</definedName>
    <definedName name="municipios_vizinhos">[1]RL_Limítrofes!$A$1:$B$31081</definedName>
    <definedName name="PIB_1999_2006">#N/A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25" l="1"/>
  <c r="E18" i="25"/>
  <c r="H17" i="25"/>
  <c r="E17" i="25"/>
  <c r="H16" i="25"/>
  <c r="E16" i="25"/>
  <c r="H15" i="25"/>
  <c r="E15" i="25"/>
  <c r="H14" i="25"/>
  <c r="E14" i="25"/>
  <c r="H13" i="25"/>
  <c r="E13" i="25"/>
  <c r="H12" i="25"/>
  <c r="E12" i="25"/>
  <c r="H11" i="25"/>
  <c r="E11" i="25"/>
  <c r="H10" i="25"/>
  <c r="E10" i="25"/>
  <c r="H9" i="25"/>
  <c r="E9" i="25"/>
  <c r="H8" i="25"/>
  <c r="E8" i="25"/>
  <c r="H7" i="25"/>
  <c r="E7" i="25"/>
</calcChain>
</file>

<file path=xl/sharedStrings.xml><?xml version="1.0" encoding="utf-8"?>
<sst xmlns="http://schemas.openxmlformats.org/spreadsheetml/2006/main" count="25" uniqueCount="22">
  <si>
    <t>Fonte: IBGE, Diretoria de Pesquisas, Coordenação de Serviços e Comércio.</t>
  </si>
  <si>
    <t>Atividades</t>
  </si>
  <si>
    <t>COMÉRCIO VAREJISTA AMPLIADO</t>
  </si>
  <si>
    <t>Combustíveis e lubrificantes</t>
  </si>
  <si>
    <t>Móveis e eletrodomésticos</t>
  </si>
  <si>
    <t>Material de construção</t>
  </si>
  <si>
    <t xml:space="preserve">Pesquisa Mensal de Comércio </t>
  </si>
  <si>
    <r>
      <t xml:space="preserve">Índice mês/mês imediatamente anterior                                                   </t>
    </r>
    <r>
      <rPr>
        <u/>
        <sz val="12"/>
        <rFont val="Calibri"/>
        <family val="2"/>
        <scheme val="minor"/>
      </rPr>
      <t>COM ajuste sazonal</t>
    </r>
  </si>
  <si>
    <r>
      <t xml:space="preserve">Índice Igual mês do ano anterior                                                      </t>
    </r>
    <r>
      <rPr>
        <u/>
        <sz val="12"/>
        <rFont val="Calibri"/>
        <family val="2"/>
        <scheme val="minor"/>
      </rPr>
      <t>SEM ajuste sazonal</t>
    </r>
  </si>
  <si>
    <t>Divulgado em 12/06/2019</t>
  </si>
  <si>
    <t>Revisado em 11/07/2019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</si>
  <si>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</si>
  <si>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</si>
  <si>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</si>
  <si>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</si>
  <si>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</si>
  <si>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</si>
  <si>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</si>
  <si>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</si>
  <si>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</si>
  <si>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 xml:space="preserve">(1) Base: 2014 = 100 </t>
  </si>
  <si>
    <t>Revisão  -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</si>
</sst>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##\ ##0.0_ ;\-###\ ##0.0_ ;###\ ##0.0_ ;@&quot; &quot;"/>
  </numFmts>
  <fonts count="35" x14ac:knownFonts="1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3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E3E7F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18" borderId="0" applyNumberFormat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 applyNumberFormat="0" applyFill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6" borderId="0" applyNumberFormat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 applyNumberFormat="0" applyFill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5" borderId="0" applyNumberFormat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5" borderId="1" applyNumberForma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27" fillId="0" borderId="0"/>
    <xf numFmtId="0" fontId="27" fillId="0" borderId="0"/>
    <xf numFmtId="0" fontId="1" fillId="0" borderId="0"/>
  </cellStyleXfs>
  <cellXfs count="34">
    <xf numFmtId="0" fontId="0" fillId="0" borderId="0" xfId="0"/>
    <xf numFmtId="0" fontId="25" fillId="19" borderId="0" xfId="0" applyFont="1" applyFill="1"/>
    <xf numFmtId="0" fontId="26" fillId="19" borderId="0" xfId="0" applyFont="1" applyFill="1" applyBorder="1"/>
    <xf numFmtId="0" fontId="31" fillId="19" borderId="4" xfId="0" applyFont="1" applyFill="1" applyBorder="1" applyAlignment="1">
      <alignment horizontal="center" vertical="center" wrapText="1"/>
    </xf>
    <xf numFmtId="0" fontId="31" fillId="19" borderId="8" xfId="0" applyFont="1" applyFill="1" applyBorder="1" applyAlignment="1">
      <alignment horizontal="center" vertical="center" wrapText="1"/>
    </xf>
    <xf numFmtId="17" fontId="28" fillId="19" borderId="9" xfId="0" applyNumberFormat="1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horizontal="center" vertical="center" wrapText="1"/>
    </xf>
    <xf numFmtId="17" fontId="28" fillId="19" borderId="10" xfId="0" applyNumberFormat="1" applyFont="1" applyFill="1" applyBorder="1" applyAlignment="1">
      <alignment horizontal="center" vertical="center" wrapText="1"/>
    </xf>
    <xf numFmtId="17" fontId="28" fillId="19" borderId="11" xfId="0" applyNumberFormat="1" applyFont="1" applyFill="1" applyBorder="1" applyAlignment="1">
      <alignment horizontal="center" vertical="center" wrapText="1"/>
    </xf>
    <xf numFmtId="0" fontId="28" fillId="19" borderId="11" xfId="0" applyFont="1" applyFill="1" applyBorder="1" applyAlignment="1">
      <alignment horizontal="center" vertical="center" wrapText="1"/>
    </xf>
    <xf numFmtId="17" fontId="28" fillId="19" borderId="12" xfId="0" applyNumberFormat="1" applyFont="1" applyFill="1" applyBorder="1" applyAlignment="1">
      <alignment horizontal="center" vertical="center" wrapText="1"/>
    </xf>
    <xf numFmtId="0" fontId="28" fillId="20" borderId="13" xfId="3617" applyFont="1" applyFill="1" applyBorder="1" applyAlignment="1">
      <alignment horizontal="center" vertical="center" wrapText="1"/>
    </xf>
    <xf numFmtId="164" fontId="28" fillId="20" borderId="14" xfId="3478" applyNumberFormat="1" applyFont="1" applyFill="1" applyBorder="1" applyAlignment="1">
      <alignment horizontal="center" vertical="center"/>
    </xf>
    <xf numFmtId="164" fontId="28" fillId="20" borderId="15" xfId="3617" applyNumberFormat="1" applyFont="1" applyFill="1" applyBorder="1" applyAlignment="1">
      <alignment horizontal="center" vertical="center" wrapText="1"/>
    </xf>
    <xf numFmtId="2" fontId="29" fillId="19" borderId="8" xfId="3478" applyNumberFormat="1" applyFont="1" applyFill="1" applyBorder="1" applyAlignment="1">
      <alignment horizontal="left" vertical="center" wrapText="1"/>
    </xf>
    <xf numFmtId="164" fontId="28" fillId="19" borderId="0" xfId="3478" applyNumberFormat="1" applyFont="1" applyFill="1" applyBorder="1" applyAlignment="1">
      <alignment horizontal="center" vertical="center"/>
    </xf>
    <xf numFmtId="164" fontId="28" fillId="19" borderId="16" xfId="0" applyNumberFormat="1" applyFont="1" applyFill="1" applyBorder="1" applyAlignment="1">
      <alignment horizontal="center" vertical="center"/>
    </xf>
    <xf numFmtId="2" fontId="29" fillId="19" borderId="8" xfId="3478" applyNumberFormat="1" applyFont="1" applyFill="1" applyBorder="1" applyAlignment="1">
      <alignment horizontal="left" vertical="center"/>
    </xf>
    <xf numFmtId="0" fontId="28" fillId="20" borderId="8" xfId="3617" applyFont="1" applyFill="1" applyBorder="1" applyAlignment="1">
      <alignment horizontal="center" vertical="center" wrapText="1"/>
    </xf>
    <xf numFmtId="164" fontId="28" fillId="20" borderId="0" xfId="3478" applyNumberFormat="1" applyFont="1" applyFill="1" applyBorder="1" applyAlignment="1">
      <alignment horizontal="center" vertical="center"/>
    </xf>
    <xf numFmtId="164" fontId="28" fillId="20" borderId="16" xfId="3617" applyNumberFormat="1" applyFont="1" applyFill="1" applyBorder="1" applyAlignment="1">
      <alignment horizontal="center" vertical="center" wrapText="1"/>
    </xf>
    <xf numFmtId="0" fontId="29" fillId="19" borderId="8" xfId="3478" applyFont="1" applyFill="1" applyBorder="1" applyAlignment="1">
      <alignment horizontal="left" vertical="center" wrapText="1"/>
    </xf>
    <xf numFmtId="2" fontId="29" fillId="19" borderId="17" xfId="3478" applyNumberFormat="1" applyFont="1" applyFill="1" applyBorder="1" applyAlignment="1">
      <alignment horizontal="left" vertical="center" wrapText="1"/>
    </xf>
    <xf numFmtId="164" fontId="28" fillId="19" borderId="2" xfId="3478" applyNumberFormat="1" applyFont="1" applyFill="1" applyBorder="1" applyAlignment="1">
      <alignment horizontal="center" vertical="center"/>
    </xf>
    <xf numFmtId="164" fontId="28" fillId="19" borderId="12" xfId="0" applyNumberFormat="1" applyFont="1" applyFill="1" applyBorder="1" applyAlignment="1">
      <alignment horizontal="center" vertical="center"/>
    </xf>
    <xf numFmtId="0" fontId="33" fillId="19" borderId="0" xfId="0" applyFont="1" applyFill="1" applyBorder="1"/>
    <xf numFmtId="166" fontId="34" fillId="19" borderId="0" xfId="0" applyNumberFormat="1" applyFont="1" applyFill="1" applyAlignment="1">
      <alignment horizontal="right"/>
    </xf>
    <xf numFmtId="0" fontId="33" fillId="19" borderId="0" xfId="0" applyFont="1" applyFill="1"/>
    <xf numFmtId="0" fontId="25" fillId="19" borderId="0" xfId="0" applyFont="1" applyFill="1" applyBorder="1"/>
    <xf numFmtId="0" fontId="30" fillId="19" borderId="0" xfId="0" applyFont="1" applyFill="1" applyAlignment="1">
      <alignment horizontal="center" vertical="center" wrapText="1"/>
    </xf>
    <xf numFmtId="0" fontId="30" fillId="19" borderId="3" xfId="0" applyFont="1" applyFill="1" applyBorder="1" applyAlignment="1">
      <alignment horizontal="center" vertical="center" wrapText="1"/>
    </xf>
    <xf numFmtId="0" fontId="28" fillId="19" borderId="5" xfId="0" applyFont="1" applyFill="1" applyBorder="1" applyAlignment="1">
      <alignment horizontal="center" vertical="center" wrapText="1"/>
    </xf>
    <xf numFmtId="0" fontId="28" fillId="19" borderId="6" xfId="0" applyFont="1" applyFill="1" applyBorder="1" applyAlignment="1">
      <alignment horizontal="center" vertical="center" wrapText="1"/>
    </xf>
    <xf numFmtId="0" fontId="28" fillId="19" borderId="7" xfId="0" applyFont="1" applyFill="1" applyBorder="1" applyAlignment="1">
      <alignment horizontal="center" vertical="center" wrapText="1"/>
    </xf>
  </cellXfs>
  <cellStyles count="5177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  <sheetName val="GRAF - QUADRIMEST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03D34-9FF5-49D5-83B8-C1FE0B03D56B}">
  <sheetPr>
    <tabColor theme="8" tint="0.59999389629810485"/>
    <pageSetUpPr fitToPage="1"/>
  </sheetPr>
  <dimension ref="A1:H268"/>
  <sheetViews>
    <sheetView showGridLines="0" tabSelected="1" topLeftCell="A4" zoomScaleNormal="100" zoomScaleSheetLayoutView="85" workbookViewId="0">
      <selection activeCell="L5" sqref="L5"/>
    </sheetView>
  </sheetViews>
  <sheetFormatPr defaultColWidth="9.140625" defaultRowHeight="15" x14ac:dyDescent="0.25"/>
  <cols>
    <col min="1" max="1" width="7.85546875" style="1" customWidth="1"/>
    <col min="2" max="2" width="66.28515625" style="1" customWidth="1"/>
    <col min="3" max="8" width="20.85546875" style="1" customWidth="1"/>
    <col min="9" max="16384" width="9.140625" style="1"/>
  </cols>
  <sheetData>
    <row r="1" spans="2:8" ht="15.75" x14ac:dyDescent="0.25">
      <c r="B1" s="2"/>
    </row>
    <row r="2" spans="2:8" ht="17.25" x14ac:dyDescent="0.25">
      <c r="B2" s="29" t="s">
        <v>6</v>
      </c>
      <c r="C2" s="29"/>
      <c r="D2" s="29"/>
      <c r="E2" s="29"/>
      <c r="F2" s="29"/>
      <c r="G2" s="29"/>
      <c r="H2" s="29"/>
    </row>
    <row r="3" spans="2:8" ht="22.7" customHeight="1" x14ac:dyDescent="0.25">
      <c r="B3" s="30" t="s">
        <v>21</v>
      </c>
      <c r="C3" s="30"/>
      <c r="D3" s="30"/>
      <c r="E3" s="30"/>
      <c r="F3" s="30"/>
      <c r="G3" s="30"/>
      <c r="H3" s="30"/>
    </row>
    <row r="4" spans="2:8" ht="83.25" customHeight="1" x14ac:dyDescent="0.25">
      <c r="B4" s="3" t="s">
        <v>1</v>
      </c>
      <c r="C4" s="31" t="s">
        <v>7</v>
      </c>
      <c r="D4" s="32"/>
      <c r="E4" s="32"/>
      <c r="F4" s="31" t="s">
        <v>8</v>
      </c>
      <c r="G4" s="32"/>
      <c r="H4" s="33"/>
    </row>
    <row r="5" spans="2:8" ht="30" customHeight="1" x14ac:dyDescent="0.25">
      <c r="B5" s="4"/>
      <c r="C5" s="5" t="s">
        <v>9</v>
      </c>
      <c r="D5" s="6" t="s">
        <v>10</v>
      </c>
      <c r="E5" s="7" t="s">
        <v>11</v>
      </c>
      <c r="F5" s="5" t="s">
        <v>9</v>
      </c>
      <c r="G5" s="6" t="s">
        <v>10</v>
      </c>
      <c r="H5" s="7" t="s">
        <v>11</v>
      </c>
    </row>
    <row r="6" spans="2:8" ht="28.5" customHeight="1" x14ac:dyDescent="0.25">
      <c r="B6" s="4"/>
      <c r="C6" s="8"/>
      <c r="D6" s="9"/>
      <c r="E6" s="10"/>
      <c r="F6" s="8"/>
      <c r="G6" s="9"/>
      <c r="H6" s="10"/>
    </row>
    <row r="7" spans="2:8" ht="28.5" customHeight="1" x14ac:dyDescent="0.25">
      <c r="B7" s="11" t="s">
        <v>12</v>
      </c>
      <c r="C7" s="12">
        <v>-0.6</v>
      </c>
      <c r="D7" s="12">
        <v>-0.4</v>
      </c>
      <c r="E7" s="12">
        <f>D7-C7</f>
        <v>0.19999999999999996</v>
      </c>
      <c r="F7" s="13">
        <v>1.7</v>
      </c>
      <c r="G7" s="12">
        <v>1.8</v>
      </c>
      <c r="H7" s="12">
        <f>G7-F7</f>
        <v>0.10000000000000009</v>
      </c>
    </row>
    <row r="8" spans="2:8" ht="28.5" customHeight="1" x14ac:dyDescent="0.25">
      <c r="B8" s="14" t="s">
        <v>3</v>
      </c>
      <c r="C8" s="15">
        <v>0.3</v>
      </c>
      <c r="D8" s="15">
        <v>0.6</v>
      </c>
      <c r="E8" s="15">
        <f t="shared" ref="E8:E18" si="0">D8-C8</f>
        <v>0.3</v>
      </c>
      <c r="F8" s="16">
        <v>-3.6</v>
      </c>
      <c r="G8" s="15">
        <v>-3</v>
      </c>
      <c r="H8" s="15">
        <f t="shared" ref="H8:H18" si="1">G8-F8</f>
        <v>0.60000000000000009</v>
      </c>
    </row>
    <row r="9" spans="2:8" ht="28.5" customHeight="1" x14ac:dyDescent="0.25">
      <c r="B9" s="17" t="s">
        <v>13</v>
      </c>
      <c r="C9" s="15">
        <v>-1.8</v>
      </c>
      <c r="D9" s="15">
        <v>-1.9</v>
      </c>
      <c r="E9" s="15">
        <f t="shared" si="0"/>
        <v>-9.9999999999999867E-2</v>
      </c>
      <c r="F9" s="16">
        <v>1.6</v>
      </c>
      <c r="G9" s="15">
        <v>1.5</v>
      </c>
      <c r="H9" s="15">
        <f t="shared" si="1"/>
        <v>-0.10000000000000009</v>
      </c>
    </row>
    <row r="10" spans="2:8" ht="28.5" customHeight="1" x14ac:dyDescent="0.25">
      <c r="B10" s="14" t="s">
        <v>14</v>
      </c>
      <c r="C10" s="15">
        <v>-5.5</v>
      </c>
      <c r="D10" s="15">
        <v>-4.5</v>
      </c>
      <c r="E10" s="15">
        <f t="shared" si="0"/>
        <v>1</v>
      </c>
      <c r="F10" s="16">
        <v>-3.2</v>
      </c>
      <c r="G10" s="15">
        <v>-2.8</v>
      </c>
      <c r="H10" s="15">
        <f t="shared" si="1"/>
        <v>0.40000000000000036</v>
      </c>
    </row>
    <row r="11" spans="2:8" ht="28.5" customHeight="1" x14ac:dyDescent="0.25">
      <c r="B11" s="14" t="s">
        <v>4</v>
      </c>
      <c r="C11" s="15">
        <v>1.7</v>
      </c>
      <c r="D11" s="15">
        <v>2</v>
      </c>
      <c r="E11" s="15">
        <f t="shared" si="0"/>
        <v>0.30000000000000004</v>
      </c>
      <c r="F11" s="16">
        <v>-0.1</v>
      </c>
      <c r="G11" s="15">
        <v>0</v>
      </c>
      <c r="H11" s="15">
        <f t="shared" si="1"/>
        <v>0.1</v>
      </c>
    </row>
    <row r="12" spans="2:8" ht="28.5" customHeight="1" x14ac:dyDescent="0.25">
      <c r="B12" s="14" t="s">
        <v>15</v>
      </c>
      <c r="C12" s="15">
        <v>-0.7</v>
      </c>
      <c r="D12" s="15">
        <v>-0.6</v>
      </c>
      <c r="E12" s="15">
        <f t="shared" si="0"/>
        <v>9.9999999999999978E-2</v>
      </c>
      <c r="F12" s="16">
        <v>3.8</v>
      </c>
      <c r="G12" s="15">
        <v>3.9</v>
      </c>
      <c r="H12" s="15">
        <f t="shared" si="1"/>
        <v>0.10000000000000009</v>
      </c>
    </row>
    <row r="13" spans="2:8" ht="28.5" customHeight="1" x14ac:dyDescent="0.25">
      <c r="B13" s="14" t="s">
        <v>16</v>
      </c>
      <c r="C13" s="15">
        <v>4.3</v>
      </c>
      <c r="D13" s="15">
        <v>5.6</v>
      </c>
      <c r="E13" s="15">
        <f t="shared" si="0"/>
        <v>1.2999999999999998</v>
      </c>
      <c r="F13" s="16">
        <v>-25.6</v>
      </c>
      <c r="G13" s="15">
        <v>-25.8</v>
      </c>
      <c r="H13" s="15">
        <f t="shared" si="1"/>
        <v>-0.19999999999999929</v>
      </c>
    </row>
    <row r="14" spans="2:8" ht="28.5" customHeight="1" x14ac:dyDescent="0.25">
      <c r="B14" s="14" t="s">
        <v>17</v>
      </c>
      <c r="C14" s="15">
        <v>-8</v>
      </c>
      <c r="D14" s="15">
        <v>-6.2</v>
      </c>
      <c r="E14" s="15">
        <f t="shared" si="0"/>
        <v>1.7999999999999998</v>
      </c>
      <c r="F14" s="16">
        <v>-10.5</v>
      </c>
      <c r="G14" s="15">
        <v>-4.3</v>
      </c>
      <c r="H14" s="15">
        <f t="shared" si="1"/>
        <v>6.2</v>
      </c>
    </row>
    <row r="15" spans="2:8" ht="28.5" customHeight="1" x14ac:dyDescent="0.25">
      <c r="B15" s="14" t="s">
        <v>18</v>
      </c>
      <c r="C15" s="15">
        <v>-0.4</v>
      </c>
      <c r="D15" s="15">
        <v>-0.6</v>
      </c>
      <c r="E15" s="15">
        <f t="shared" si="0"/>
        <v>-0.19999999999999996</v>
      </c>
      <c r="F15" s="16">
        <v>13.4</v>
      </c>
      <c r="G15" s="15">
        <v>13.4</v>
      </c>
      <c r="H15" s="15">
        <f t="shared" si="1"/>
        <v>0</v>
      </c>
    </row>
    <row r="16" spans="2:8" ht="28.5" customHeight="1" x14ac:dyDescent="0.25">
      <c r="B16" s="18" t="s">
        <v>2</v>
      </c>
      <c r="C16" s="19">
        <v>0</v>
      </c>
      <c r="D16" s="19">
        <v>0.2</v>
      </c>
      <c r="E16" s="19">
        <f t="shared" si="0"/>
        <v>0.2</v>
      </c>
      <c r="F16" s="20">
        <v>3.1</v>
      </c>
      <c r="G16" s="19">
        <v>3.2</v>
      </c>
      <c r="H16" s="19">
        <f t="shared" si="1"/>
        <v>0.10000000000000009</v>
      </c>
    </row>
    <row r="17" spans="1:8" ht="24.75" customHeight="1" x14ac:dyDescent="0.25">
      <c r="B17" s="21" t="s">
        <v>19</v>
      </c>
      <c r="C17" s="15">
        <v>0.2</v>
      </c>
      <c r="D17" s="15">
        <v>-0.3</v>
      </c>
      <c r="E17" s="15">
        <f t="shared" si="0"/>
        <v>-0.5</v>
      </c>
      <c r="F17" s="16">
        <v>6.9</v>
      </c>
      <c r="G17" s="15">
        <v>6.9</v>
      </c>
      <c r="H17" s="15">
        <f t="shared" si="1"/>
        <v>0</v>
      </c>
    </row>
    <row r="18" spans="1:8" ht="24.75" customHeight="1" x14ac:dyDescent="0.25">
      <c r="B18" s="22" t="s">
        <v>5</v>
      </c>
      <c r="C18" s="23">
        <v>1.4</v>
      </c>
      <c r="D18" s="23">
        <v>1.6</v>
      </c>
      <c r="E18" s="23">
        <f t="shared" si="0"/>
        <v>0.20000000000000018</v>
      </c>
      <c r="F18" s="24">
        <v>4.0999999999999996</v>
      </c>
      <c r="G18" s="23">
        <v>4.2</v>
      </c>
      <c r="H18" s="23">
        <f t="shared" si="1"/>
        <v>0.10000000000000053</v>
      </c>
    </row>
    <row r="19" spans="1:8" ht="24.75" customHeight="1" x14ac:dyDescent="0.25">
      <c r="B19" s="25" t="s">
        <v>0</v>
      </c>
      <c r="C19" s="26"/>
      <c r="D19" s="26"/>
      <c r="E19" s="26"/>
    </row>
    <row r="20" spans="1:8" x14ac:dyDescent="0.25">
      <c r="B20" s="27" t="s">
        <v>20</v>
      </c>
      <c r="C20" s="26"/>
      <c r="D20" s="26"/>
      <c r="E20" s="26"/>
    </row>
    <row r="26" spans="1:8" ht="22.5" customHeight="1" x14ac:dyDescent="0.25"/>
    <row r="27" spans="1:8" ht="22.5" customHeight="1" x14ac:dyDescent="0.25"/>
    <row r="28" spans="1:8" ht="24.75" customHeight="1" x14ac:dyDescent="0.25"/>
    <row r="29" spans="1:8" ht="24.75" customHeight="1" x14ac:dyDescent="0.25"/>
    <row r="30" spans="1:8" ht="24.75" customHeight="1" x14ac:dyDescent="0.25"/>
    <row r="31" spans="1:8" ht="24.75" customHeight="1" x14ac:dyDescent="0.25"/>
    <row r="32" spans="1:8" ht="24.75" customHeight="1" x14ac:dyDescent="0.25">
      <c r="A32" s="28"/>
    </row>
    <row r="33" ht="24.75" customHeight="1" x14ac:dyDescent="0.25"/>
    <row r="34" ht="24.75" customHeight="1" x14ac:dyDescent="0.25"/>
    <row r="35" ht="24.75" customHeight="1" x14ac:dyDescent="0.25"/>
    <row r="36" ht="24.75" customHeight="1" x14ac:dyDescent="0.25"/>
    <row r="37" ht="24.75" customHeight="1" x14ac:dyDescent="0.25"/>
    <row r="38" ht="24.75" customHeight="1" x14ac:dyDescent="0.25"/>
    <row r="39" ht="24.75" customHeight="1" x14ac:dyDescent="0.25"/>
    <row r="40" ht="24.75" customHeight="1" x14ac:dyDescent="0.25"/>
    <row r="41" ht="24.75" customHeight="1" x14ac:dyDescent="0.25"/>
    <row r="44" ht="24.75" customHeight="1" x14ac:dyDescent="0.25"/>
    <row r="45" ht="24.75" customHeight="1" x14ac:dyDescent="0.25"/>
    <row r="46" ht="24.75" customHeight="1" x14ac:dyDescent="0.25"/>
    <row r="47" ht="24.7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</sheetData>
  <mergeCells count="4">
    <mergeCell ref="B2:H2"/>
    <mergeCell ref="B3:H3"/>
    <mergeCell ref="C4:E4"/>
    <mergeCell ref="F4:H4"/>
  </mergeCells>
  <pageMargins left="0.511811024" right="0.511811024" top="0.78740157499999996" bottom="0.78740157499999996" header="0.31496062000000002" footer="0.31496062000000002"/>
  <pageSetup paperSize="9" scale="5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REVISÃO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Marilia Loschi de Melo</cp:lastModifiedBy>
  <cp:revision>0</cp:revision>
  <cp:lastPrinted>2019-07-05T12:18:27Z</cp:lastPrinted>
  <dcterms:created xsi:type="dcterms:W3CDTF">2017-11-29T20:07:34Z</dcterms:created>
  <dcterms:modified xsi:type="dcterms:W3CDTF">2019-07-11T11:30:17Z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