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oMitsuo\Desktop\"/>
    </mc:Choice>
  </mc:AlternateContent>
  <xr:revisionPtr revIDLastSave="0" documentId="13_ncr:1_{8610D912-ED79-43CE-B622-682CF453275A}" xr6:coauthVersionLast="47" xr6:coauthVersionMax="47" xr10:uidLastSave="{00000000-0000-0000-0000-000000000000}"/>
  <bookViews>
    <workbookView xWindow="-120" yWindow="-120" windowWidth="20730" windowHeight="11160" activeTab="3" xr2:uid="{70D02E01-20AA-4D33-94C3-F7CD6BA4F4D2}"/>
  </bookViews>
  <sheets>
    <sheet name="T1" sheetId="1" r:id="rId1"/>
    <sheet name="T2" sheetId="2" r:id="rId2"/>
    <sheet name="T3" sheetId="5" r:id="rId3"/>
    <sheet name="G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5" l="1"/>
  <c r="C29" i="2" l="1"/>
</calcChain>
</file>

<file path=xl/sharedStrings.xml><?xml version="1.0" encoding="utf-8"?>
<sst xmlns="http://schemas.openxmlformats.org/spreadsheetml/2006/main" count="145" uniqueCount="134">
  <si>
    <t>A POPULAÇÃO DAS UNIDADES DA FEDERAÇÃO</t>
  </si>
  <si>
    <t>UF</t>
  </si>
  <si>
    <t>POPULAÇÃO 2021</t>
  </si>
  <si>
    <t>%</t>
  </si>
  <si>
    <t>TOTAL</t>
  </si>
  <si>
    <t>SP</t>
  </si>
  <si>
    <t>PB</t>
  </si>
  <si>
    <t>MG</t>
  </si>
  <si>
    <t>MT</t>
  </si>
  <si>
    <t>RJ</t>
  </si>
  <si>
    <t>RN</t>
  </si>
  <si>
    <t>BA</t>
  </si>
  <si>
    <t>AL</t>
  </si>
  <si>
    <t>PR</t>
  </si>
  <si>
    <t>PI</t>
  </si>
  <si>
    <t>RS</t>
  </si>
  <si>
    <t>DF</t>
  </si>
  <si>
    <t>PE</t>
  </si>
  <si>
    <t>MS</t>
  </si>
  <si>
    <t>CE</t>
  </si>
  <si>
    <t>SE</t>
  </si>
  <si>
    <t>PA</t>
  </si>
  <si>
    <t>RO</t>
  </si>
  <si>
    <t>SC</t>
  </si>
  <si>
    <t>TO</t>
  </si>
  <si>
    <t>GO</t>
  </si>
  <si>
    <t>AC</t>
  </si>
  <si>
    <t>MA</t>
  </si>
  <si>
    <t>AP</t>
  </si>
  <si>
    <t>AM</t>
  </si>
  <si>
    <t>RR</t>
  </si>
  <si>
    <t>ES</t>
  </si>
  <si>
    <t>NOME DO MUNICÍPIO</t>
  </si>
  <si>
    <t>São Paulo</t>
  </si>
  <si>
    <t>Rio de Janeiro</t>
  </si>
  <si>
    <t>Brasília</t>
  </si>
  <si>
    <t>Salvador</t>
  </si>
  <si>
    <t>Fortaleza</t>
  </si>
  <si>
    <t>Belo Horizonte</t>
  </si>
  <si>
    <t>Manaus</t>
  </si>
  <si>
    <t>Curitiba</t>
  </si>
  <si>
    <t>Recife</t>
  </si>
  <si>
    <t>Goiânia</t>
  </si>
  <si>
    <t>Belém</t>
  </si>
  <si>
    <t>Porto Alegre</t>
  </si>
  <si>
    <t>São Luís</t>
  </si>
  <si>
    <t>Maceió</t>
  </si>
  <si>
    <t>Campo Grande</t>
  </si>
  <si>
    <t>Natal</t>
  </si>
  <si>
    <t>Teresina</t>
  </si>
  <si>
    <t>João Pessoa</t>
  </si>
  <si>
    <t>Aracaju</t>
  </si>
  <si>
    <t>Cuiabá</t>
  </si>
  <si>
    <t>Porto Velho</t>
  </si>
  <si>
    <t>Macapá</t>
  </si>
  <si>
    <t>Florianópolis</t>
  </si>
  <si>
    <t>Boa Vista</t>
  </si>
  <si>
    <t>Rio Branco</t>
  </si>
  <si>
    <t>Vitória</t>
  </si>
  <si>
    <t>Palmas</t>
  </si>
  <si>
    <t>TOTAL CAPITAIS</t>
  </si>
  <si>
    <t>% em relação ao total Brasil</t>
  </si>
  <si>
    <t>TOTAL BRASIL</t>
  </si>
  <si>
    <t>REGIÃO METROPOLITANA(1)</t>
  </si>
  <si>
    <t>RM São Paulo</t>
  </si>
  <si>
    <t>RM Rio de Janeiro</t>
  </si>
  <si>
    <t>RM Belo Horizonte (2)</t>
  </si>
  <si>
    <t>RIDE Distrito Federal e Entorno</t>
  </si>
  <si>
    <t>RM Porto Alegre</t>
  </si>
  <si>
    <t>RM Fortaleza</t>
  </si>
  <si>
    <t>RM Recife</t>
  </si>
  <si>
    <t>RM Salvador</t>
  </si>
  <si>
    <t>RM Curitiba</t>
  </si>
  <si>
    <t>RM Campinas</t>
  </si>
  <si>
    <t>RM Manaus</t>
  </si>
  <si>
    <t>RM Goiânia</t>
  </si>
  <si>
    <t>RM Vale do Paraíba e Litoral Norte</t>
  </si>
  <si>
    <t>RM Belém</t>
  </si>
  <si>
    <t>RM Sorocaba</t>
  </si>
  <si>
    <t>RM Grande Vitória</t>
  </si>
  <si>
    <t>RM Baixada Santista</t>
  </si>
  <si>
    <t>RM Ribeirão Preto</t>
  </si>
  <si>
    <t>RM Grande São Luís</t>
  </si>
  <si>
    <t>RM Natal</t>
  </si>
  <si>
    <t>Aglomeração Urbana de Piracicaba</t>
  </si>
  <si>
    <t>RM Norte/Nordeste Catarinense (3)</t>
  </si>
  <si>
    <t>RM João Pessoa</t>
  </si>
  <si>
    <t>RM Maceió</t>
  </si>
  <si>
    <t>RM Florianópolis (3)</t>
  </si>
  <si>
    <t>RIDE Grande Teresina</t>
  </si>
  <si>
    <t>RM Londrina</t>
  </si>
  <si>
    <t>RM Vale do Rio Cuiabá (4)</t>
  </si>
  <si>
    <t>POPULAÇÃO DAS REGIÕES METROPOLITANAS, REGIÕES INTEGRADAS DE DESENVOLVIMENTO E AGLOMERAÇÕES URBANAS COM MAIS DE UM MILHÃO DE HABITANTES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</si>
  <si>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</si>
  <si>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</si>
  <si>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</si>
  <si>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</si>
  <si>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</si>
  <si>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</si>
  <si>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</si>
  <si>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</si>
  <si>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</si>
  <si>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</si>
  <si>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</si>
  <si>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</si>
  <si>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</si>
  <si>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</si>
  <si>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</si>
  <si>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</si>
  <si>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</si>
  <si>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</si>
  <si>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</si>
  <si>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</si>
  <si>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</si>
  <si>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</si>
  <si>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</si>
  <si>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</si>
  <si>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</si>
  <si>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Total</t>
  </si>
  <si>
    <t>Número de municípios</t>
  </si>
  <si>
    <t>População</t>
  </si>
  <si>
    <t>Menor que 10 mil habitantes</t>
  </si>
  <si>
    <t xml:space="preserve"> De 10 a 20 mil habitantes</t>
  </si>
  <si>
    <t>De 20 a 50 mil habitantes</t>
  </si>
  <si>
    <t>De 50 a 100 mil habitantes</t>
  </si>
  <si>
    <t>De 100 a 500 mil habitantes</t>
  </si>
  <si>
    <t>De 500 mil a 1 millhão de habitantes</t>
  </si>
  <si>
    <t>Mais de 1 milhão de habitantes</t>
  </si>
  <si>
    <t>Fonte: IBGE, Diretoria de Pesquisas - DPE, Coordenação de População e Indicadores Sociais - COPIS</t>
  </si>
  <si>
    <t>Notas: (1) Composição das Regiões Metropolitanas vigente em 31/12/2020.</t>
  </si>
  <si>
    <t>(2)  Inclui Colar Metropolitano</t>
  </si>
  <si>
    <t>(3) Inclui Área de Expansão Metropolitana</t>
  </si>
  <si>
    <t>(4) Inclui Entorno Metropolitano</t>
  </si>
  <si>
    <t>Faixa de tamanho populacional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</si>
</sst>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center" vertical="center"/>
    </xf>
    <xf numFmtId="164" fontId="3" fillId="0" borderId="4" xfId="2" applyNumberFormat="1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horizontal="center" vertical="center"/>
    </xf>
    <xf numFmtId="164" fontId="3" fillId="4" borderId="5" xfId="2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 vertical="center"/>
    </xf>
    <xf numFmtId="164" fontId="5" fillId="4" borderId="5" xfId="2" applyNumberFormat="1" applyFont="1" applyFill="1" applyBorder="1" applyAlignment="1">
      <alignment horizontal="center" vertical="center"/>
    </xf>
    <xf numFmtId="3" fontId="5" fillId="4" borderId="0" xfId="3" applyNumberFormat="1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3" fontId="3" fillId="4" borderId="7" xfId="3" applyNumberFormat="1" applyFont="1" applyFill="1" applyBorder="1" applyAlignment="1">
      <alignment horizontal="center" vertical="center"/>
    </xf>
    <xf numFmtId="164" fontId="3" fillId="4" borderId="8" xfId="2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/>
    </xf>
    <xf numFmtId="0" fontId="5" fillId="5" borderId="1" xfId="3" applyFont="1" applyFill="1" applyBorder="1" applyAlignment="1">
      <alignment vertical="center"/>
    </xf>
    <xf numFmtId="3" fontId="5" fillId="5" borderId="1" xfId="3" applyNumberFormat="1" applyFont="1" applyFill="1" applyBorder="1" applyAlignment="1">
      <alignment horizontal="right" vertical="center"/>
    </xf>
    <xf numFmtId="0" fontId="5" fillId="4" borderId="10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vertical="center"/>
    </xf>
    <xf numFmtId="3" fontId="5" fillId="4" borderId="1" xfId="3" applyNumberFormat="1" applyFont="1" applyFill="1" applyBorder="1" applyAlignment="1">
      <alignment horizontal="right" vertical="center"/>
    </xf>
    <xf numFmtId="0" fontId="7" fillId="5" borderId="10" xfId="3" applyFont="1" applyFill="1" applyBorder="1" applyAlignment="1">
      <alignment horizontal="center" vertical="center"/>
    </xf>
    <xf numFmtId="0" fontId="7" fillId="5" borderId="1" xfId="3" applyFont="1" applyFill="1" applyBorder="1" applyAlignment="1">
      <alignment vertical="center"/>
    </xf>
    <xf numFmtId="3" fontId="7" fillId="5" borderId="1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10" fontId="7" fillId="4" borderId="1" xfId="2" applyNumberFormat="1" applyFont="1" applyFill="1" applyBorder="1" applyAlignment="1">
      <alignment horizontal="right" vertical="center"/>
    </xf>
    <xf numFmtId="3" fontId="5" fillId="5" borderId="1" xfId="3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left" vertical="center"/>
    </xf>
    <xf numFmtId="165" fontId="10" fillId="5" borderId="1" xfId="1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left" vertical="center" wrapText="1"/>
    </xf>
    <xf numFmtId="0" fontId="10" fillId="5" borderId="1" xfId="3" applyFont="1" applyFill="1" applyBorder="1" applyAlignment="1">
      <alignment horizontal="left" vertical="center" wrapText="1"/>
    </xf>
    <xf numFmtId="0" fontId="3" fillId="4" borderId="6" xfId="3" applyFont="1" applyFill="1" applyBorder="1" applyAlignment="1">
      <alignment vertical="center"/>
    </xf>
    <xf numFmtId="164" fontId="0" fillId="0" borderId="0" xfId="2" applyNumberFormat="1" applyFont="1"/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1" xfId="0" applyBorder="1"/>
    <xf numFmtId="166" fontId="0" fillId="0" borderId="1" xfId="1" applyNumberFormat="1" applyFont="1" applyBorder="1"/>
    <xf numFmtId="10" fontId="0" fillId="0" borderId="1" xfId="2" applyNumberFormat="1" applyFont="1" applyBorder="1"/>
    <xf numFmtId="166" fontId="0" fillId="0" borderId="1" xfId="0" applyNumberFormat="1" applyBorder="1"/>
  </cellXfs>
  <cellStyles count="4">
    <cellStyle name="Normal" xfId="0" builtinId="0"/>
    <cellStyle name="Normal_ESTIMATIVAS MUNICIPAIS 2011" xfId="3" xr:uid="{69704D00-9666-48C6-9617-A06B9262D677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'G1'!$B$1</c:f>
              <c:strCache>
                <c:ptCount val="1"/>
                <c:pt idx="0">
                  <c:v>Número de municípios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98B84F-E12D-479E-8D20-67BC50F22786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73-43AE-A2C2-0CF029AE7A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69D955-3778-45B6-A358-22708F79361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E73-43AE-A2C2-0CF029AE7A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D5C7974-B0BA-4020-B24D-D822AB9BCB93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73-43AE-A2C2-0CF029AE7A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CA7714-D48D-45FF-A4E7-E479D54CB5B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E73-43AE-A2C2-0CF029AE7A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DE3E15A-BD88-4506-A046-70CFE6B6BC1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E73-43AE-A2C2-0CF029AE7AD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5E305A-148A-4DAB-83F0-F9AADCC34A0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E73-43AE-A2C2-0CF029AE7AD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C299B6F-77E6-4879-AD8E-8011C88A511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E73-43AE-A2C2-0CF029AE7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'G1'!$A$2:$A$8</c:f>
              <c:strCache>
                <c:ptCount val="7"/>
                <c:pt idx="0">
                  <c:v> Menor que 10 mil habitantes </c:v>
                </c:pt>
                <c:pt idx="1">
                  <c:v>  De 10 a 20 mil habitantes </c:v>
                </c:pt>
                <c:pt idx="2">
                  <c:v> De 20 a 50 mil habitantes </c:v>
                </c:pt>
                <c:pt idx="3">
                  <c:v> De 50 a 100 mil habitantes </c:v>
                </c:pt>
                <c:pt idx="4">
                  <c:v> De 100 a 500 mil habitantes </c:v>
                </c:pt>
                <c:pt idx="5">
                  <c:v> De 500 mil a 1 millhão de habitantes </c:v>
                </c:pt>
                <c:pt idx="6">
                  <c:v> Mais de 1 milhão de habitantes </c:v>
                </c:pt>
              </c:strCache>
            </c:strRef>
          </c:cat>
          <c:val>
            <c:numRef>
              <c:f>'G1'!$B$2:$B$8</c:f>
              <c:numCache>
                <c:formatCode>0.00%</c:formatCode>
                <c:ptCount val="7"/>
                <c:pt idx="0">
                  <c:v>0.4400359066427289</c:v>
                </c:pt>
                <c:pt idx="1">
                  <c:v>0.23680430879712747</c:v>
                </c:pt>
                <c:pt idx="2">
                  <c:v>0.20107719928186715</c:v>
                </c:pt>
                <c:pt idx="3">
                  <c:v>6.3554757630161579E-2</c:v>
                </c:pt>
                <c:pt idx="4">
                  <c:v>4.973070017953321E-2</c:v>
                </c:pt>
                <c:pt idx="5">
                  <c:v>5.745062836624776E-3</c:v>
                </c:pt>
                <c:pt idx="6">
                  <c:v>3.0520646319569119E-3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'G1'!$D$2:$D$8</c15:f>
                <c15:dlblRangeCache>
                  <c:ptCount val="7"/>
                  <c:pt idx="0">
                    <c:v> 2.451 </c:v>
                  </c:pt>
                  <c:pt idx="1">
                    <c:v> 1.319 </c:v>
                  </c:pt>
                  <c:pt idx="2">
                    <c:v> 1.120 </c:v>
                  </c:pt>
                  <c:pt idx="3">
                    <c:v> 354 </c:v>
                  </c:pt>
                  <c:pt idx="4">
                    <c:v> 277 </c:v>
                  </c:pt>
                  <c:pt idx="5">
                    <c:v> 32 </c:v>
                  </c:pt>
                  <c:pt idx="6">
                    <c:v> 17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E73-43AE-A2C2-0CF029AE7AD3}"/>
            </c:ext>
          </c:extLst>
        </c:ser>
        <c:ser>
          <c:idx val="1"/>
          <c:order val="1"/>
          <c:tx>
            <c:strRef>
              <c:f>'G1'!$C$1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E79294F-DA96-4DB9-B2E6-F7C97C472229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E73-43AE-A2C2-0CF029AE7A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82C8EC-EF6B-4CD8-B1D7-0733FF68EC85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E73-43AE-A2C2-0CF029AE7A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E81953-ED6E-40A7-A4CF-3CB6830D73AB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E73-43AE-A2C2-0CF029AE7A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702776D-95BC-4050-A64A-DCCCE5BF1347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E73-43AE-A2C2-0CF029AE7A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656DCC-B569-4D7C-B4A5-06CC4C328588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E73-43AE-A2C2-0CF029AE7AD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F6576B3-4A99-4C99-B739-FC69221F991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E73-43AE-A2C2-0CF029AE7AD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A6191CE-8807-48D3-AB2F-376DB91B02B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E73-43AE-A2C2-0CF029AE7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'G1'!$A$2:$A$8</c:f>
              <c:strCache>
                <c:ptCount val="7"/>
                <c:pt idx="0">
                  <c:v> Menor que 10 mil habitantes </c:v>
                </c:pt>
                <c:pt idx="1">
                  <c:v>  De 10 a 20 mil habitantes </c:v>
                </c:pt>
                <c:pt idx="2">
                  <c:v> De 20 a 50 mil habitantes </c:v>
                </c:pt>
                <c:pt idx="3">
                  <c:v> De 50 a 100 mil habitantes </c:v>
                </c:pt>
                <c:pt idx="4">
                  <c:v> De 100 a 500 mil habitantes </c:v>
                </c:pt>
                <c:pt idx="5">
                  <c:v> De 500 mil a 1 millhão de habitantes </c:v>
                </c:pt>
                <c:pt idx="6">
                  <c:v> Mais de 1 milhão de habitantes </c:v>
                </c:pt>
              </c:strCache>
            </c:strRef>
          </c:cat>
          <c:val>
            <c:numRef>
              <c:f>'G1'!$C$2:$C$8</c:f>
              <c:numCache>
                <c:formatCode>0.00%</c:formatCode>
                <c:ptCount val="7"/>
                <c:pt idx="0">
                  <c:v>5.982401670965428E-2</c:v>
                </c:pt>
                <c:pt idx="1">
                  <c:v>8.8421258028268349E-2</c:v>
                </c:pt>
                <c:pt idx="2">
                  <c:v>0.16019705712193824</c:v>
                </c:pt>
                <c:pt idx="3">
                  <c:v>0.11484721617418614</c:v>
                </c:pt>
                <c:pt idx="4">
                  <c:v>0.25782717387004267</c:v>
                </c:pt>
                <c:pt idx="5">
                  <c:v>9.9915412995922007E-2</c:v>
                </c:pt>
                <c:pt idx="6">
                  <c:v>0.21896786509998828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'G1'!$E$2:$E$8</c15:f>
                <c15:dlblRangeCache>
                  <c:ptCount val="7"/>
                  <c:pt idx="0">
                    <c:v> 12.761.518 </c:v>
                  </c:pt>
                  <c:pt idx="1">
                    <c:v> 18.861.814 </c:v>
                  </c:pt>
                  <c:pt idx="2">
                    <c:v> 34.172.858 </c:v>
                  </c:pt>
                  <c:pt idx="3">
                    <c:v> 24.498.937 </c:v>
                  </c:pt>
                  <c:pt idx="4">
                    <c:v> 54.999.084 </c:v>
                  </c:pt>
                  <c:pt idx="5">
                    <c:v> 21.313.720 </c:v>
                  </c:pt>
                  <c:pt idx="6">
                    <c:v> 46.709.708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E73-43AE-A2C2-0CF029AE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2333616"/>
        <c:axId val="582334600"/>
      </c:barChart>
      <c:catAx>
        <c:axId val="58233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2334600"/>
        <c:crosses val="autoZero"/>
        <c:auto val="1"/>
        <c:lblAlgn val="ctr"/>
        <c:lblOffset val="100"/>
        <c:noMultiLvlLbl val="0"/>
      </c:catAx>
      <c:valAx>
        <c:axId val="58233460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23336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80961</xdr:rowOff>
    </xdr:from>
    <xdr:to>
      <xdr:col>18</xdr:col>
      <xdr:colOff>142875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E4EDEB-B119-42E1-8964-C713830C5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88D3-AB13-443E-84A8-B53120156519}">
  <dimension ref="A1:F16"/>
  <sheetViews>
    <sheetView workbookViewId="0">
      <selection activeCell="B20" sqref="B20"/>
    </sheetView>
  </sheetViews>
  <sheetFormatPr defaultRowHeight="15" x14ac:dyDescent="0.25"/>
  <cols>
    <col min="1" max="1" width="23.42578125" customWidth="1"/>
    <col min="2" max="2" width="12.28515625" customWidth="1"/>
    <col min="3" max="3" width="7.7109375" customWidth="1"/>
    <col min="4" max="4" width="22.28515625" customWidth="1"/>
    <col min="5" max="5" width="12.42578125" customWidth="1"/>
  </cols>
  <sheetData>
    <row r="1" spans="1:6" x14ac:dyDescent="0.25">
      <c r="A1" s="42" t="s">
        <v>0</v>
      </c>
      <c r="B1" s="43"/>
      <c r="C1" s="43"/>
      <c r="D1" s="43"/>
      <c r="E1" s="43"/>
      <c r="F1" s="44"/>
    </row>
    <row r="2" spans="1:6" ht="24" x14ac:dyDescent="0.25">
      <c r="A2" s="1" t="s">
        <v>1</v>
      </c>
      <c r="B2" s="1" t="s">
        <v>2</v>
      </c>
      <c r="C2" s="2" t="s">
        <v>3</v>
      </c>
      <c r="D2" s="1" t="s">
        <v>1</v>
      </c>
      <c r="E2" s="1" t="s">
        <v>2</v>
      </c>
      <c r="F2" s="2" t="s">
        <v>3</v>
      </c>
    </row>
    <row r="3" spans="1:6" x14ac:dyDescent="0.25">
      <c r="A3" s="3" t="s">
        <v>33</v>
      </c>
      <c r="B3" s="4">
        <v>46649132</v>
      </c>
      <c r="C3" s="5">
        <v>0.21868389420904852</v>
      </c>
      <c r="D3" s="3" t="s">
        <v>104</v>
      </c>
      <c r="E3" s="4">
        <v>4059905</v>
      </c>
      <c r="F3" s="5">
        <v>1.9032204833281507E-2</v>
      </c>
    </row>
    <row r="4" spans="1:6" x14ac:dyDescent="0.25">
      <c r="A4" s="6" t="s">
        <v>109</v>
      </c>
      <c r="B4" s="7">
        <v>21411923</v>
      </c>
      <c r="C4" s="8">
        <v>0.10037577342584407</v>
      </c>
      <c r="D4" s="6" t="s">
        <v>115</v>
      </c>
      <c r="E4" s="7">
        <v>3567234</v>
      </c>
      <c r="F4" s="8">
        <v>1.6722639612563872E-2</v>
      </c>
    </row>
    <row r="5" spans="1:6" x14ac:dyDescent="0.25">
      <c r="A5" s="9" t="s">
        <v>34</v>
      </c>
      <c r="B5" s="10">
        <v>17463349</v>
      </c>
      <c r="C5" s="11">
        <v>8.1865471049958505E-2</v>
      </c>
      <c r="D5" s="9" t="s">
        <v>103</v>
      </c>
      <c r="E5" s="10">
        <v>3560903</v>
      </c>
      <c r="F5" s="11">
        <v>1.6692960866682011E-2</v>
      </c>
    </row>
    <row r="6" spans="1:6" x14ac:dyDescent="0.25">
      <c r="A6" s="6" t="s">
        <v>108</v>
      </c>
      <c r="B6" s="7">
        <v>14985284</v>
      </c>
      <c r="C6" s="8">
        <v>7.0248686748309641E-2</v>
      </c>
      <c r="D6" s="6" t="s">
        <v>106</v>
      </c>
      <c r="E6" s="7">
        <v>3365351</v>
      </c>
      <c r="F6" s="8">
        <v>1.5776243426358194E-2</v>
      </c>
    </row>
    <row r="7" spans="1:6" x14ac:dyDescent="0.25">
      <c r="A7" s="9" t="s">
        <v>111</v>
      </c>
      <c r="B7" s="10">
        <v>11597484</v>
      </c>
      <c r="C7" s="11">
        <v>5.4367205892429736E-2</v>
      </c>
      <c r="D7" s="9" t="s">
        <v>101</v>
      </c>
      <c r="E7" s="10">
        <v>3289290</v>
      </c>
      <c r="F7" s="11">
        <v>1.5419681257582267E-2</v>
      </c>
    </row>
    <row r="8" spans="1:6" x14ac:dyDescent="0.25">
      <c r="A8" s="6" t="s">
        <v>113</v>
      </c>
      <c r="B8" s="7">
        <v>11466630</v>
      </c>
      <c r="C8" s="8">
        <v>5.3753782639606285E-2</v>
      </c>
      <c r="D8" s="6" t="s">
        <v>117</v>
      </c>
      <c r="E8" s="7">
        <v>3094325</v>
      </c>
      <c r="F8" s="8">
        <v>1.4505715582198058E-2</v>
      </c>
    </row>
    <row r="9" spans="1:6" x14ac:dyDescent="0.25">
      <c r="A9" s="9" t="s">
        <v>105</v>
      </c>
      <c r="B9" s="10">
        <v>9674793</v>
      </c>
      <c r="C9" s="11">
        <v>4.5353928748480099E-2</v>
      </c>
      <c r="D9" s="9" t="s">
        <v>114</v>
      </c>
      <c r="E9" s="10">
        <v>2839188</v>
      </c>
      <c r="F9" s="11">
        <v>1.330967290520218E-2</v>
      </c>
    </row>
    <row r="10" spans="1:6" x14ac:dyDescent="0.25">
      <c r="A10" s="6" t="s">
        <v>102</v>
      </c>
      <c r="B10" s="7">
        <v>9240580</v>
      </c>
      <c r="C10" s="8">
        <v>4.3318405563264273E-2</v>
      </c>
      <c r="D10" s="6" t="s">
        <v>107</v>
      </c>
      <c r="E10" s="7">
        <v>2338474</v>
      </c>
      <c r="F10" s="8">
        <v>1.0962403348182567E-2</v>
      </c>
    </row>
    <row r="11" spans="1:6" x14ac:dyDescent="0.25">
      <c r="A11" s="9" t="s">
        <v>97</v>
      </c>
      <c r="B11" s="10">
        <v>8777124</v>
      </c>
      <c r="C11" s="11">
        <v>4.1145795730469337E-2</v>
      </c>
      <c r="D11" s="9" t="s">
        <v>93</v>
      </c>
      <c r="E11" s="10">
        <v>1815278</v>
      </c>
      <c r="F11" s="11">
        <v>8.5097416627604814E-3</v>
      </c>
    </row>
    <row r="12" spans="1:6" x14ac:dyDescent="0.25">
      <c r="A12" s="6" t="s">
        <v>112</v>
      </c>
      <c r="B12" s="7">
        <v>7338473</v>
      </c>
      <c r="C12" s="8">
        <v>3.4401623018150883E-2</v>
      </c>
      <c r="D12" s="6" t="s">
        <v>99</v>
      </c>
      <c r="E12" s="7">
        <v>1607363</v>
      </c>
      <c r="F12" s="8">
        <v>7.5350683962895348E-3</v>
      </c>
    </row>
    <row r="13" spans="1:6" x14ac:dyDescent="0.25">
      <c r="A13" s="9" t="s">
        <v>116</v>
      </c>
      <c r="B13" s="10">
        <v>7206589</v>
      </c>
      <c r="C13" s="11">
        <v>3.3783371285109713E-2</v>
      </c>
      <c r="D13" s="9" t="s">
        <v>94</v>
      </c>
      <c r="E13" s="10">
        <v>906876</v>
      </c>
      <c r="F13" s="11">
        <v>4.2512940057432384E-3</v>
      </c>
    </row>
    <row r="14" spans="1:6" x14ac:dyDescent="0.25">
      <c r="A14" s="12" t="s">
        <v>100</v>
      </c>
      <c r="B14" s="7">
        <v>7153262</v>
      </c>
      <c r="C14" s="13">
        <v>3.3533382581643893E-2</v>
      </c>
      <c r="D14" s="12" t="s">
        <v>98</v>
      </c>
      <c r="E14" s="14">
        <v>877613</v>
      </c>
      <c r="F14" s="8">
        <v>4.1141136012667005E-3</v>
      </c>
    </row>
    <row r="15" spans="1:6" x14ac:dyDescent="0.25">
      <c r="A15" s="9" t="s">
        <v>95</v>
      </c>
      <c r="B15" s="10">
        <v>4269995</v>
      </c>
      <c r="C15" s="11">
        <v>2.0017074162348103E-2</v>
      </c>
      <c r="D15" s="9" t="s">
        <v>96</v>
      </c>
      <c r="E15" s="10">
        <v>652713</v>
      </c>
      <c r="F15" s="11">
        <v>3.0598172896522634E-3</v>
      </c>
    </row>
    <row r="16" spans="1:6" x14ac:dyDescent="0.25">
      <c r="A16" s="15" t="s">
        <v>110</v>
      </c>
      <c r="B16" s="16">
        <v>4108508</v>
      </c>
      <c r="C16" s="17">
        <v>1.9260048157574067E-2</v>
      </c>
      <c r="D16" s="40" t="s">
        <v>4</v>
      </c>
      <c r="E16" s="16">
        <v>213317639</v>
      </c>
      <c r="F16" s="17">
        <v>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421D-DA7E-4B76-80F2-B2811F35252B}">
  <dimension ref="A1:C31"/>
  <sheetViews>
    <sheetView workbookViewId="0">
      <selection activeCell="B13" sqref="B13"/>
    </sheetView>
  </sheetViews>
  <sheetFormatPr defaultRowHeight="15" x14ac:dyDescent="0.25"/>
  <cols>
    <col min="2" max="2" width="18.7109375" customWidth="1"/>
    <col min="3" max="3" width="13.28515625" customWidth="1"/>
  </cols>
  <sheetData>
    <row r="1" spans="1:3" ht="22.5" x14ac:dyDescent="0.25">
      <c r="A1" s="18" t="s">
        <v>1</v>
      </c>
      <c r="B1" s="19" t="s">
        <v>32</v>
      </c>
      <c r="C1" s="20" t="s">
        <v>2</v>
      </c>
    </row>
    <row r="2" spans="1:3" x14ac:dyDescent="0.25">
      <c r="A2" s="21" t="s">
        <v>5</v>
      </c>
      <c r="B2" s="22" t="s">
        <v>33</v>
      </c>
      <c r="C2" s="23">
        <v>12396372</v>
      </c>
    </row>
    <row r="3" spans="1:3" x14ac:dyDescent="0.25">
      <c r="A3" s="24" t="s">
        <v>9</v>
      </c>
      <c r="B3" s="25" t="s">
        <v>34</v>
      </c>
      <c r="C3" s="26">
        <v>6775561</v>
      </c>
    </row>
    <row r="4" spans="1:3" x14ac:dyDescent="0.25">
      <c r="A4" s="21" t="s">
        <v>16</v>
      </c>
      <c r="B4" s="22" t="s">
        <v>35</v>
      </c>
      <c r="C4" s="23">
        <v>3094325</v>
      </c>
    </row>
    <row r="5" spans="1:3" x14ac:dyDescent="0.25">
      <c r="A5" s="24" t="s">
        <v>11</v>
      </c>
      <c r="B5" s="25" t="s">
        <v>36</v>
      </c>
      <c r="C5" s="26">
        <v>2900319</v>
      </c>
    </row>
    <row r="6" spans="1:3" x14ac:dyDescent="0.25">
      <c r="A6" s="21" t="s">
        <v>19</v>
      </c>
      <c r="B6" s="22" t="s">
        <v>37</v>
      </c>
      <c r="C6" s="23">
        <v>2703391</v>
      </c>
    </row>
    <row r="7" spans="1:3" x14ac:dyDescent="0.25">
      <c r="A7" s="24" t="s">
        <v>7</v>
      </c>
      <c r="B7" s="25" t="s">
        <v>38</v>
      </c>
      <c r="C7" s="26">
        <v>2530701</v>
      </c>
    </row>
    <row r="8" spans="1:3" x14ac:dyDescent="0.25">
      <c r="A8" s="21" t="s">
        <v>29</v>
      </c>
      <c r="B8" s="22" t="s">
        <v>39</v>
      </c>
      <c r="C8" s="23">
        <v>2255903</v>
      </c>
    </row>
    <row r="9" spans="1:3" x14ac:dyDescent="0.25">
      <c r="A9" s="24" t="s">
        <v>13</v>
      </c>
      <c r="B9" s="25" t="s">
        <v>40</v>
      </c>
      <c r="C9" s="26">
        <v>1963726</v>
      </c>
    </row>
    <row r="10" spans="1:3" x14ac:dyDescent="0.25">
      <c r="A10" s="21" t="s">
        <v>17</v>
      </c>
      <c r="B10" s="22" t="s">
        <v>41</v>
      </c>
      <c r="C10" s="23">
        <v>1661017</v>
      </c>
    </row>
    <row r="11" spans="1:3" x14ac:dyDescent="0.25">
      <c r="A11" s="24" t="s">
        <v>25</v>
      </c>
      <c r="B11" s="25" t="s">
        <v>42</v>
      </c>
      <c r="C11" s="26">
        <v>1555626</v>
      </c>
    </row>
    <row r="12" spans="1:3" x14ac:dyDescent="0.25">
      <c r="A12" s="21" t="s">
        <v>21</v>
      </c>
      <c r="B12" s="22" t="s">
        <v>43</v>
      </c>
      <c r="C12" s="23">
        <v>1506420</v>
      </c>
    </row>
    <row r="13" spans="1:3" x14ac:dyDescent="0.25">
      <c r="A13" s="24" t="s">
        <v>15</v>
      </c>
      <c r="B13" s="25" t="s">
        <v>44</v>
      </c>
      <c r="C13" s="26">
        <v>1492530</v>
      </c>
    </row>
    <row r="14" spans="1:3" x14ac:dyDescent="0.25">
      <c r="A14" s="21" t="s">
        <v>27</v>
      </c>
      <c r="B14" s="22" t="s">
        <v>45</v>
      </c>
      <c r="C14" s="23">
        <v>1115932</v>
      </c>
    </row>
    <row r="15" spans="1:3" x14ac:dyDescent="0.25">
      <c r="A15" s="24" t="s">
        <v>12</v>
      </c>
      <c r="B15" s="25" t="s">
        <v>46</v>
      </c>
      <c r="C15" s="26">
        <v>1031597</v>
      </c>
    </row>
    <row r="16" spans="1:3" x14ac:dyDescent="0.25">
      <c r="A16" s="21" t="s">
        <v>18</v>
      </c>
      <c r="B16" s="22" t="s">
        <v>47</v>
      </c>
      <c r="C16" s="23">
        <v>916001</v>
      </c>
    </row>
    <row r="17" spans="1:3" x14ac:dyDescent="0.25">
      <c r="A17" s="24" t="s">
        <v>10</v>
      </c>
      <c r="B17" s="25" t="s">
        <v>48</v>
      </c>
      <c r="C17" s="26">
        <v>896708</v>
      </c>
    </row>
    <row r="18" spans="1:3" x14ac:dyDescent="0.25">
      <c r="A18" s="21" t="s">
        <v>14</v>
      </c>
      <c r="B18" s="22" t="s">
        <v>49</v>
      </c>
      <c r="C18" s="23">
        <v>871126</v>
      </c>
    </row>
    <row r="19" spans="1:3" x14ac:dyDescent="0.25">
      <c r="A19" s="24" t="s">
        <v>6</v>
      </c>
      <c r="B19" s="25" t="s">
        <v>50</v>
      </c>
      <c r="C19" s="26">
        <v>825796</v>
      </c>
    </row>
    <row r="20" spans="1:3" x14ac:dyDescent="0.25">
      <c r="A20" s="21" t="s">
        <v>20</v>
      </c>
      <c r="B20" s="22" t="s">
        <v>51</v>
      </c>
      <c r="C20" s="23">
        <v>672614</v>
      </c>
    </row>
    <row r="21" spans="1:3" x14ac:dyDescent="0.25">
      <c r="A21" s="24" t="s">
        <v>8</v>
      </c>
      <c r="B21" s="25" t="s">
        <v>52</v>
      </c>
      <c r="C21" s="26">
        <v>623614</v>
      </c>
    </row>
    <row r="22" spans="1:3" x14ac:dyDescent="0.25">
      <c r="A22" s="21" t="s">
        <v>22</v>
      </c>
      <c r="B22" s="22" t="s">
        <v>53</v>
      </c>
      <c r="C22" s="23">
        <v>548952</v>
      </c>
    </row>
    <row r="23" spans="1:3" x14ac:dyDescent="0.25">
      <c r="A23" s="24" t="s">
        <v>28</v>
      </c>
      <c r="B23" s="25" t="s">
        <v>54</v>
      </c>
      <c r="C23" s="26">
        <v>522357</v>
      </c>
    </row>
    <row r="24" spans="1:3" x14ac:dyDescent="0.25">
      <c r="A24" s="21" t="s">
        <v>23</v>
      </c>
      <c r="B24" s="22" t="s">
        <v>55</v>
      </c>
      <c r="C24" s="23">
        <v>516524</v>
      </c>
    </row>
    <row r="25" spans="1:3" x14ac:dyDescent="0.25">
      <c r="A25" s="24" t="s">
        <v>30</v>
      </c>
      <c r="B25" s="25" t="s">
        <v>56</v>
      </c>
      <c r="C25" s="26">
        <v>436591</v>
      </c>
    </row>
    <row r="26" spans="1:3" x14ac:dyDescent="0.25">
      <c r="A26" s="27" t="s">
        <v>26</v>
      </c>
      <c r="B26" s="28" t="s">
        <v>57</v>
      </c>
      <c r="C26" s="29">
        <v>419452</v>
      </c>
    </row>
    <row r="27" spans="1:3" x14ac:dyDescent="0.25">
      <c r="A27" s="24" t="s">
        <v>31</v>
      </c>
      <c r="B27" s="25" t="s">
        <v>58</v>
      </c>
      <c r="C27" s="26">
        <v>369534</v>
      </c>
    </row>
    <row r="28" spans="1:3" x14ac:dyDescent="0.25">
      <c r="A28" s="21" t="s">
        <v>24</v>
      </c>
      <c r="B28" s="22" t="s">
        <v>59</v>
      </c>
      <c r="C28" s="23">
        <v>313349</v>
      </c>
    </row>
    <row r="29" spans="1:3" x14ac:dyDescent="0.25">
      <c r="A29" s="45" t="s">
        <v>60</v>
      </c>
      <c r="B29" s="45"/>
      <c r="C29" s="30">
        <f>SUM(C2:C28)</f>
        <v>50916038</v>
      </c>
    </row>
    <row r="30" spans="1:3" x14ac:dyDescent="0.25">
      <c r="A30" s="46" t="s">
        <v>61</v>
      </c>
      <c r="B30" s="46"/>
      <c r="C30" s="31">
        <v>0.23868648761858835</v>
      </c>
    </row>
    <row r="31" spans="1:3" x14ac:dyDescent="0.25">
      <c r="A31" s="47" t="s">
        <v>62</v>
      </c>
      <c r="B31" s="47"/>
      <c r="C31" s="32">
        <v>213317639</v>
      </c>
    </row>
  </sheetData>
  <mergeCells count="3">
    <mergeCell ref="A29:B29"/>
    <mergeCell ref="A30:B30"/>
    <mergeCell ref="A31:B3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0C881-3858-44F2-A390-3466B7A07DF9}">
  <dimension ref="A1:B39"/>
  <sheetViews>
    <sheetView workbookViewId="0">
      <selection activeCell="D38" sqref="D38"/>
    </sheetView>
  </sheetViews>
  <sheetFormatPr defaultRowHeight="15" x14ac:dyDescent="0.25"/>
  <cols>
    <col min="1" max="1" width="40.28515625" customWidth="1"/>
    <col min="2" max="2" width="14.42578125" customWidth="1"/>
  </cols>
  <sheetData>
    <row r="1" spans="1:2" ht="48" customHeight="1" x14ac:dyDescent="0.25">
      <c r="A1" s="48" t="s">
        <v>92</v>
      </c>
      <c r="B1" s="49"/>
    </row>
    <row r="3" spans="1:2" ht="22.5" x14ac:dyDescent="0.25">
      <c r="A3" s="33" t="s">
        <v>63</v>
      </c>
      <c r="B3" s="20" t="s">
        <v>2</v>
      </c>
    </row>
    <row r="4" spans="1:2" x14ac:dyDescent="0.25">
      <c r="A4" s="34" t="s">
        <v>64</v>
      </c>
      <c r="B4" s="35">
        <v>22048504</v>
      </c>
    </row>
    <row r="5" spans="1:2" x14ac:dyDescent="0.25">
      <c r="A5" s="36" t="s">
        <v>65</v>
      </c>
      <c r="B5" s="37">
        <v>13191031</v>
      </c>
    </row>
    <row r="6" spans="1:2" x14ac:dyDescent="0.25">
      <c r="A6" s="34" t="s">
        <v>66</v>
      </c>
      <c r="B6" s="35">
        <v>6048634</v>
      </c>
    </row>
    <row r="7" spans="1:2" x14ac:dyDescent="0.25">
      <c r="A7" s="38" t="s">
        <v>67</v>
      </c>
      <c r="B7" s="37">
        <v>4758469</v>
      </c>
    </row>
    <row r="8" spans="1:2" x14ac:dyDescent="0.25">
      <c r="A8" s="34" t="s">
        <v>68</v>
      </c>
      <c r="B8" s="35">
        <v>4384302</v>
      </c>
    </row>
    <row r="9" spans="1:2" x14ac:dyDescent="0.25">
      <c r="A9" s="36" t="s">
        <v>69</v>
      </c>
      <c r="B9" s="37">
        <v>4167996</v>
      </c>
    </row>
    <row r="10" spans="1:2" x14ac:dyDescent="0.25">
      <c r="A10" s="34" t="s">
        <v>70</v>
      </c>
      <c r="B10" s="35">
        <v>4047088</v>
      </c>
    </row>
    <row r="11" spans="1:2" x14ac:dyDescent="0.25">
      <c r="A11" s="36" t="s">
        <v>71</v>
      </c>
      <c r="B11" s="37">
        <v>3984479</v>
      </c>
    </row>
    <row r="12" spans="1:2" x14ac:dyDescent="0.25">
      <c r="A12" s="34" t="s">
        <v>72</v>
      </c>
      <c r="B12" s="35">
        <v>3731769</v>
      </c>
    </row>
    <row r="13" spans="1:2" x14ac:dyDescent="0.25">
      <c r="A13" s="36" t="s">
        <v>73</v>
      </c>
      <c r="B13" s="37">
        <v>3342707</v>
      </c>
    </row>
    <row r="14" spans="1:2" x14ac:dyDescent="0.25">
      <c r="A14" s="34" t="s">
        <v>74</v>
      </c>
      <c r="B14" s="35">
        <v>2766492</v>
      </c>
    </row>
    <row r="15" spans="1:2" x14ac:dyDescent="0.25">
      <c r="A15" s="38" t="s">
        <v>75</v>
      </c>
      <c r="B15" s="37">
        <v>2695362</v>
      </c>
    </row>
    <row r="16" spans="1:2" x14ac:dyDescent="0.25">
      <c r="A16" s="34" t="s">
        <v>76</v>
      </c>
      <c r="B16" s="35">
        <v>2599218</v>
      </c>
    </row>
    <row r="17" spans="1:2" x14ac:dyDescent="0.25">
      <c r="A17" s="36" t="s">
        <v>77</v>
      </c>
      <c r="B17" s="37">
        <v>2547756</v>
      </c>
    </row>
    <row r="18" spans="1:2" x14ac:dyDescent="0.25">
      <c r="A18" s="34" t="s">
        <v>78</v>
      </c>
      <c r="B18" s="35">
        <v>2189284</v>
      </c>
    </row>
    <row r="19" spans="1:2" x14ac:dyDescent="0.25">
      <c r="A19" s="36" t="s">
        <v>79</v>
      </c>
      <c r="B19" s="37">
        <v>2033067</v>
      </c>
    </row>
    <row r="20" spans="1:2" x14ac:dyDescent="0.25">
      <c r="A20" s="34" t="s">
        <v>80</v>
      </c>
      <c r="B20" s="35">
        <v>1897551</v>
      </c>
    </row>
    <row r="21" spans="1:2" x14ac:dyDescent="0.25">
      <c r="A21" s="36" t="s">
        <v>81</v>
      </c>
      <c r="B21" s="37">
        <v>1755029</v>
      </c>
    </row>
    <row r="22" spans="1:2" x14ac:dyDescent="0.25">
      <c r="A22" s="34" t="s">
        <v>82</v>
      </c>
      <c r="B22" s="35">
        <v>1656503</v>
      </c>
    </row>
    <row r="23" spans="1:2" x14ac:dyDescent="0.25">
      <c r="A23" s="38" t="s">
        <v>83</v>
      </c>
      <c r="B23" s="37">
        <v>1647414</v>
      </c>
    </row>
    <row r="24" spans="1:2" ht="15" customHeight="1" x14ac:dyDescent="0.25">
      <c r="A24" s="39" t="s">
        <v>84</v>
      </c>
      <c r="B24" s="35">
        <v>1521286</v>
      </c>
    </row>
    <row r="25" spans="1:2" x14ac:dyDescent="0.25">
      <c r="A25" s="36" t="s">
        <v>85</v>
      </c>
      <c r="B25" s="37">
        <v>1457227</v>
      </c>
    </row>
    <row r="26" spans="1:2" x14ac:dyDescent="0.25">
      <c r="A26" s="34" t="s">
        <v>86</v>
      </c>
      <c r="B26" s="35">
        <v>1301752</v>
      </c>
    </row>
    <row r="27" spans="1:2" x14ac:dyDescent="0.25">
      <c r="A27" s="38" t="s">
        <v>87</v>
      </c>
      <c r="B27" s="37">
        <v>1279005</v>
      </c>
    </row>
    <row r="28" spans="1:2" x14ac:dyDescent="0.25">
      <c r="A28" s="34" t="s">
        <v>88</v>
      </c>
      <c r="B28" s="35">
        <v>1248470</v>
      </c>
    </row>
    <row r="29" spans="1:2" x14ac:dyDescent="0.25">
      <c r="A29" s="36" t="s">
        <v>89</v>
      </c>
      <c r="B29" s="37">
        <v>1233220</v>
      </c>
    </row>
    <row r="30" spans="1:2" x14ac:dyDescent="0.25">
      <c r="A30" s="34" t="s">
        <v>90</v>
      </c>
      <c r="B30" s="35">
        <v>1130766</v>
      </c>
    </row>
    <row r="31" spans="1:2" x14ac:dyDescent="0.25">
      <c r="A31" s="36" t="s">
        <v>91</v>
      </c>
      <c r="B31" s="37">
        <v>1060703</v>
      </c>
    </row>
    <row r="32" spans="1:2" x14ac:dyDescent="0.25">
      <c r="A32" s="34" t="s">
        <v>118</v>
      </c>
      <c r="B32" s="35">
        <f>SUM(B4:B31)</f>
        <v>101725084</v>
      </c>
    </row>
    <row r="34" spans="1:2" x14ac:dyDescent="0.25">
      <c r="A34" s="50" t="s">
        <v>128</v>
      </c>
    </row>
    <row r="35" spans="1:2" ht="22.5" x14ac:dyDescent="0.25">
      <c r="A35" s="51" t="s">
        <v>129</v>
      </c>
    </row>
    <row r="36" spans="1:2" x14ac:dyDescent="0.25">
      <c r="A36" s="51" t="s">
        <v>130</v>
      </c>
      <c r="B36" s="41"/>
    </row>
    <row r="37" spans="1:2" x14ac:dyDescent="0.25">
      <c r="A37" s="51" t="s">
        <v>131</v>
      </c>
    </row>
    <row r="38" spans="1:2" x14ac:dyDescent="0.25">
      <c r="A38" s="51" t="s">
        <v>132</v>
      </c>
    </row>
    <row r="39" spans="1:2" x14ac:dyDescent="0.25">
      <c r="A39" s="51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6221-B6AD-4189-8DA3-7B1F54732F8E}">
  <dimension ref="A1:E9"/>
  <sheetViews>
    <sheetView tabSelected="1" workbookViewId="0">
      <selection activeCell="B18" sqref="B18"/>
    </sheetView>
  </sheetViews>
  <sheetFormatPr defaultRowHeight="15" x14ac:dyDescent="0.25"/>
  <cols>
    <col min="1" max="1" width="35" bestFit="1" customWidth="1"/>
    <col min="2" max="2" width="21.42578125" bestFit="1" customWidth="1"/>
    <col min="3" max="3" width="10.140625" bestFit="1" customWidth="1"/>
    <col min="5" max="5" width="12.5703125" bestFit="1" customWidth="1"/>
  </cols>
  <sheetData>
    <row r="1" spans="1:5" x14ac:dyDescent="0.25">
      <c r="A1" s="52" t="s">
        <v>133</v>
      </c>
      <c r="B1" s="52" t="s">
        <v>119</v>
      </c>
      <c r="C1" s="52" t="s">
        <v>120</v>
      </c>
      <c r="D1" s="52" t="s">
        <v>119</v>
      </c>
      <c r="E1" s="52" t="s">
        <v>120</v>
      </c>
    </row>
    <row r="2" spans="1:5" x14ac:dyDescent="0.25">
      <c r="A2" s="53" t="s">
        <v>121</v>
      </c>
      <c r="B2" s="54">
        <v>0.4400359066427289</v>
      </c>
      <c r="C2" s="54">
        <v>5.982401670965428E-2</v>
      </c>
      <c r="D2" s="53">
        <v>2451</v>
      </c>
      <c r="E2" s="53">
        <v>12761518</v>
      </c>
    </row>
    <row r="3" spans="1:5" x14ac:dyDescent="0.25">
      <c r="A3" s="53" t="s">
        <v>122</v>
      </c>
      <c r="B3" s="54">
        <v>0.23680430879712747</v>
      </c>
      <c r="C3" s="54">
        <v>8.8421258028268349E-2</v>
      </c>
      <c r="D3" s="53">
        <v>1319</v>
      </c>
      <c r="E3" s="53">
        <v>18861814</v>
      </c>
    </row>
    <row r="4" spans="1:5" x14ac:dyDescent="0.25">
      <c r="A4" s="53" t="s">
        <v>123</v>
      </c>
      <c r="B4" s="54">
        <v>0.20107719928186715</v>
      </c>
      <c r="C4" s="54">
        <v>0.16019705712193824</v>
      </c>
      <c r="D4" s="53">
        <v>1120</v>
      </c>
      <c r="E4" s="53">
        <v>34172858</v>
      </c>
    </row>
    <row r="5" spans="1:5" x14ac:dyDescent="0.25">
      <c r="A5" s="53" t="s">
        <v>124</v>
      </c>
      <c r="B5" s="54">
        <v>6.3554757630161579E-2</v>
      </c>
      <c r="C5" s="54">
        <v>0.11484721617418614</v>
      </c>
      <c r="D5" s="53">
        <v>354</v>
      </c>
      <c r="E5" s="53">
        <v>24498937</v>
      </c>
    </row>
    <row r="6" spans="1:5" x14ac:dyDescent="0.25">
      <c r="A6" s="53" t="s">
        <v>125</v>
      </c>
      <c r="B6" s="54">
        <v>4.973070017953321E-2</v>
      </c>
      <c r="C6" s="54">
        <v>0.25782717387004267</v>
      </c>
      <c r="D6" s="53">
        <v>277</v>
      </c>
      <c r="E6" s="53">
        <v>54999084</v>
      </c>
    </row>
    <row r="7" spans="1:5" x14ac:dyDescent="0.25">
      <c r="A7" s="53" t="s">
        <v>126</v>
      </c>
      <c r="B7" s="54">
        <v>5.745062836624776E-3</v>
      </c>
      <c r="C7" s="54">
        <v>9.9915412995922007E-2</v>
      </c>
      <c r="D7" s="53">
        <v>32</v>
      </c>
      <c r="E7" s="53">
        <v>21313720</v>
      </c>
    </row>
    <row r="8" spans="1:5" x14ac:dyDescent="0.25">
      <c r="A8" s="53" t="s">
        <v>127</v>
      </c>
      <c r="B8" s="54">
        <v>3.0520646319569119E-3</v>
      </c>
      <c r="C8" s="54">
        <v>0.21896786509998828</v>
      </c>
      <c r="D8" s="53">
        <v>17</v>
      </c>
      <c r="E8" s="53">
        <v>46709708</v>
      </c>
    </row>
    <row r="9" spans="1:5" x14ac:dyDescent="0.25">
      <c r="A9" s="53" t="s">
        <v>118</v>
      </c>
      <c r="B9" s="52"/>
      <c r="C9" s="52"/>
      <c r="D9" s="55">
        <v>5570</v>
      </c>
      <c r="E9" s="55">
        <v>213317639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T1</vt:lpstr>
      <vt:lpstr>T2</vt:lpstr>
      <vt:lpstr>T3</vt:lpstr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Mitsuo Minamiguchi</dc:creator>
  <cp:lastModifiedBy>Marcio Mitsuo Minamiguchi</cp:lastModifiedBy>
  <dcterms:created xsi:type="dcterms:W3CDTF">2021-08-18T13:52:54Z</dcterms:created>
  <dcterms:modified xsi:type="dcterms:W3CDTF">2021-08-20T17:48:30Z</dcterms:modified>
</cp:coreProperties>
</file>