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Z:\PAS_2016\Publicação\Divulgação\CCS\"/>
    </mc:Choice>
  </mc:AlternateContent>
  <bookViews>
    <workbookView xWindow="0" yWindow="0" windowWidth="21570" windowHeight="9915" activeTab="1"/>
  </bookViews>
  <sheets>
    <sheet name="Ganhos de participação_BR" sheetId="6" r:id="rId1"/>
    <sheet name="Rank_Br" sheetId="8" r:id="rId2"/>
    <sheet name="Norte" sheetId="9" r:id="rId3"/>
    <sheet name="Nordeste" sheetId="10" r:id="rId4"/>
    <sheet name="Sudeste" sheetId="11" r:id="rId5"/>
    <sheet name="Sul" sheetId="12" r:id="rId6"/>
    <sheet name="Centro-Oeste" sheetId="13" r:id="rId7"/>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9" l="1"/>
  <c r="H9" i="9"/>
  <c r="H10" i="9"/>
  <c r="H7" i="9"/>
  <c r="H11" i="9"/>
  <c r="H8" i="9"/>
  <c r="H6" i="9"/>
  <c r="H19" i="6" l="1"/>
  <c r="H21" i="6"/>
  <c r="H24" i="6"/>
  <c r="H18" i="6"/>
  <c r="H20" i="6"/>
  <c r="H15" i="6"/>
  <c r="H22" i="6"/>
  <c r="H23" i="6"/>
  <c r="H16" i="6"/>
  <c r="H17" i="6"/>
  <c r="H14" i="6"/>
  <c r="H27" i="6"/>
  <c r="H28" i="6"/>
  <c r="H10" i="6"/>
  <c r="H25" i="6"/>
  <c r="H6" i="6"/>
  <c r="H9" i="6"/>
  <c r="H11" i="6"/>
  <c r="H12" i="6"/>
  <c r="H13" i="6"/>
  <c r="H30" i="6"/>
  <c r="H7" i="6"/>
  <c r="H29" i="6"/>
  <c r="H8" i="6"/>
  <c r="H31" i="6"/>
  <c r="H26" i="6"/>
  <c r="H32" i="6"/>
</calcChain>
</file>

<file path=xl/sharedStrings.xml><?xml version="1.0" encoding="utf-8"?>
<sst xmlns="http://schemas.openxmlformats.org/spreadsheetml/2006/main" count="256" uniqueCount="88">
  <si>
    <t>UF</t>
  </si>
  <si>
    <t>11</t>
  </si>
  <si>
    <t>12</t>
  </si>
  <si>
    <t>13</t>
  </si>
  <si>
    <t>14</t>
  </si>
  <si>
    <t>15</t>
  </si>
  <si>
    <t>16</t>
  </si>
  <si>
    <t>17</t>
  </si>
  <si>
    <t>21</t>
  </si>
  <si>
    <t>22</t>
  </si>
  <si>
    <t>23</t>
  </si>
  <si>
    <t>24</t>
  </si>
  <si>
    <t>25</t>
  </si>
  <si>
    <t>26</t>
  </si>
  <si>
    <t>27</t>
  </si>
  <si>
    <t>28</t>
  </si>
  <si>
    <t>29</t>
  </si>
  <si>
    <t>31</t>
  </si>
  <si>
    <t>32</t>
  </si>
  <si>
    <t>33</t>
  </si>
  <si>
    <t>35</t>
  </si>
  <si>
    <t>41</t>
  </si>
  <si>
    <t>42</t>
  </si>
  <si>
    <t>43</t>
  </si>
  <si>
    <t>50</t>
  </si>
  <si>
    <t>51</t>
  </si>
  <si>
    <t>52</t>
  </si>
  <si>
    <t>53</t>
  </si>
  <si>
    <t>Mato Grosso</t>
  </si>
  <si>
    <t>Santa Catarina</t>
  </si>
  <si>
    <t>Paraná</t>
  </si>
  <si>
    <t>Ceará</t>
  </si>
  <si>
    <t>Mato Grosso do Sul</t>
  </si>
  <si>
    <t>Goiás</t>
  </si>
  <si>
    <t>Pernambuco</t>
  </si>
  <si>
    <t>Distrito Federal</t>
  </si>
  <si>
    <t xml:space="preserve">Maranhão </t>
  </si>
  <si>
    <t>Piauí</t>
  </si>
  <si>
    <t>Paraíba</t>
  </si>
  <si>
    <t>Rio Grande do Norte</t>
  </si>
  <si>
    <t>Tocantins</t>
  </si>
  <si>
    <t>Roraima</t>
  </si>
  <si>
    <t>Rondônia</t>
  </si>
  <si>
    <t>Acre</t>
  </si>
  <si>
    <t>Sergipe</t>
  </si>
  <si>
    <t>Alagoas</t>
  </si>
  <si>
    <t>Amapá</t>
  </si>
  <si>
    <t>Espírito Santo</t>
  </si>
  <si>
    <t>Rio de Janeiro</t>
  </si>
  <si>
    <t>Pará</t>
  </si>
  <si>
    <t>Amazonas</t>
  </si>
  <si>
    <t>Rio Grande do Sul</t>
  </si>
  <si>
    <t>Bahia</t>
  </si>
  <si>
    <t>Minas Gerais</t>
  </si>
  <si>
    <t>São Paulo</t>
  </si>
  <si>
    <t>Receita Bruta 2007</t>
  </si>
  <si>
    <t>Receita Bruta 2016</t>
  </si>
  <si>
    <t>Ganhos de participação (pp)</t>
  </si>
  <si>
    <t>2007/2016</t>
  </si>
  <si>
    <t>Participação no total Brasil (%)</t>
  </si>
  <si>
    <t>de participação</t>
  </si>
  <si>
    <t>Ordenamento de ganhos</t>
  </si>
  <si>
    <t>Atividades</t>
  </si>
  <si>
    <t>(%)</t>
  </si>
  <si>
    <t>Posição</t>
  </si>
  <si>
    <t>Maranhão</t>
  </si>
  <si>
    <t>Fonte: IBGE, Diretoria de Pesquisas, Coordenação de Serviços e Comércio, Pesquisa Anual de Serviços: 2007/2016.</t>
  </si>
  <si>
    <t>Ranking da receita bruta de serviços, segundo as unidades da federação - Brasil - 2007/2016</t>
  </si>
  <si>
    <t>Ranking da receita bruta de serviços</t>
  </si>
  <si>
    <t>Participação no total da Região (%)</t>
  </si>
  <si>
    <t>Roraíma</t>
  </si>
  <si>
    <t>Ranking da receita bruta de serviços, segundo as unidades da federação - Região Norte- 2007/2016</t>
  </si>
  <si>
    <t>Ranking da receita bruta de serviços, segundo as unidades da federação - Região Nordeste- 2007/2016</t>
  </si>
  <si>
    <t>Ranking da receita bruta de serviços, segundo as unidades da federação - Região Sudeste- 2007/2016</t>
  </si>
  <si>
    <t>Ranking da receita bruta de serviços, segundo as unidades da federação - Região Centro-Oeste - 2007/2016</t>
  </si>
  <si>
    <t>Ranking da receita bruta de serviços, segundo as unidades da federação - Região Sul- 2007/2016</t>
  </si>
  <si>
    <t>por magnitude do ganho de participação - Unidades da Federação do Brasil, 2007/2016</t>
  </si>
  <si>
    <t>Receita bruta de serviços por unidae da federação,  participação de cada unidade da federação na receita bruta de serviços do Brasil, ganho de participação de cada unidade da federação no total da receita do Brasil e ordemamento de cada unidade da federação</t>
  </si>
  <si>
    <t>unidade da federação no total da receita da região Nordeste e ordemamento de cada unidade da  por magnitude do ganho de participação - Unidades da Federação da região Nordeste, 2007/2016</t>
  </si>
  <si>
    <t>unidade da federação no total da receita da região Norte e ordemamento de cada unidade da  por magnitude do ganho de participação - Unidades da Federação da região Norte, 2007/2016</t>
  </si>
  <si>
    <t xml:space="preserve">Receita bruta de serviços por unidade da federação,  participação de cada unidade da federação na receita bruta de serviços da região Sul, ganho de participação de cada unidade da federação no total da receita da região Sul e ordemamento de cada </t>
  </si>
  <si>
    <t xml:space="preserve">Receita bruta de serviços por unidade da federação,  participação de cada unidade da federação na receita bruta de serviços da região Sudeste, ganho de participação de cada unidade da federação no total da receita da região Sudeste e ordemamento de cada </t>
  </si>
  <si>
    <t>unidade da federação no total da receita da região Sudeste e ordemamento de cada unidade da  por magnitude do ganho de participação - Unidades da Federação da região Sudeste, 2007/2016</t>
  </si>
  <si>
    <t xml:space="preserve">Receita bruta de serviços por unidade da federação,  participação de cada unidade da federação na receita bruta de serviços da região Nordeste, ganho de participação de cada unidade da federação no total da receita da região Nordeste e ordemamento de cada </t>
  </si>
  <si>
    <t xml:space="preserve">Receita bruta de serviços por unidade da federação,  participação de cada unidade da federação na receita bruta de serviços da região Norte, ganho de participação de cada unidade da federação no total da receita da região Norte e ordemamento de cada </t>
  </si>
  <si>
    <t xml:space="preserve">Receita bruta de serviços por unidade da federação,  participação de cada unidade da federação na receita bruta de serviços da região Centro-Oeste, ganho de participação de cada unidade da federação no total da receita da região Centro-Oeste e ordemamento de cada </t>
  </si>
  <si>
    <t>unidade da federação no total da receita da região Centro-Oeste  ordemamento de cada unidade da  por magnitude do ganho de participação - Unidades da Federação da região Centro-Oeste, 2007/2016</t>
  </si>
  <si>
    <t>unidade da federação no total da receita da região Sul e ordemamento de cada unidade da  por magnitude do ganho de participação - Unidades da Federação da região Sul, 2007/2016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</si>
</sst>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_-;\-* #,##0_-;_-* &quot;-&quot;??_-;_-@_-"/>
    <numFmt numFmtId="165" formatCode="0.000"/>
    <numFmt numFmtId="166" formatCode="0.0"/>
  </numFmts>
  <fonts count="8" x14ac:knownFonts="1">
    <font>
      <sz val="11"/>
      <color theme="1"/>
      <name val="Calibri"/>
      <family val="2"/>
      <scheme val="minor"/>
    </font>
    <font>
      <sz val="11"/>
      <color theme="1"/>
      <name val="Calibri"/>
      <family val="2"/>
      <scheme val="minor"/>
    </font>
    <font>
      <sz val="7"/>
      <color theme="1"/>
      <name val="Univers"/>
      <family val="2"/>
    </font>
    <font>
      <b/>
      <sz val="11"/>
      <color indexed="8"/>
      <name val="Calibri"/>
      <family val="2"/>
    </font>
    <font>
      <sz val="11"/>
      <color indexed="8"/>
      <name val="Calibri"/>
      <family val="2"/>
    </font>
    <font>
      <sz val="9"/>
      <color indexed="8"/>
      <name val="Calibri"/>
      <family val="2"/>
    </font>
    <font>
      <b/>
      <sz val="10"/>
      <color indexed="12"/>
      <name val="Arial"/>
    </font>
    <font>
      <sz val="7"/>
      <color indexed="8"/>
      <name val="Univers"/>
      <family val="2"/>
    </font>
  </fonts>
  <fills count="4">
    <fill>
      <patternFill patternType="none"/>
    </fill>
    <fill>
      <patternFill patternType="gray125"/>
    </fill>
    <fill>
      <patternFill patternType="solid">
        <fgColor indexed="9"/>
        <bgColor indexed="64"/>
      </patternFill>
    </fill>
    <fill>
      <patternFill patternType="solid">
        <fgColor rgb="FFD3D3D3"/>
        <bgColor indexed="64"/>
      </patternFill>
    </fill>
  </fills>
  <borders count="13">
    <border>
      <left/>
      <right/>
      <top/>
      <bottom/>
      <diagonal/>
    </border>
    <border>
      <left/>
      <right/>
      <top style="hair">
        <color auto="1"/>
      </top>
      <bottom/>
      <diagonal/>
    </border>
    <border>
      <left/>
      <right/>
      <top/>
      <bottom style="hair">
        <color auto="1"/>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F0F0F0"/>
      </left>
      <right style="thin">
        <color rgb="FFF0F0F0"/>
      </right>
      <top style="thin">
        <color rgb="FFF0F0F0"/>
      </top>
      <bottom style="thin">
        <color rgb="FFF0F0F0"/>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5">
    <xf numFmtId="0" fontId="0" fillId="0" borderId="0" xfId="0"/>
    <xf numFmtId="165" fontId="0" fillId="0" borderId="0" xfId="0" applyNumberFormat="1" applyFill="1"/>
    <xf numFmtId="0" fontId="0" fillId="0" borderId="0" xfId="0" applyFill="1"/>
    <xf numFmtId="49" fontId="2" fillId="0" borderId="0" xfId="0" applyNumberFormat="1" applyFont="1" applyFill="1" applyBorder="1" applyAlignment="1">
      <alignment horizontal="center" vertical="center"/>
    </xf>
    <xf numFmtId="164" fontId="2" fillId="0" borderId="0" xfId="1" applyNumberFormat="1" applyFont="1" applyFill="1" applyBorder="1" applyAlignment="1">
      <alignment horizontal="center" vertical="center"/>
    </xf>
    <xf numFmtId="165" fontId="2" fillId="0" borderId="0" xfId="0" applyNumberFormat="1" applyFont="1" applyFill="1" applyBorder="1" applyAlignment="1">
      <alignment horizontal="center" vertical="center"/>
    </xf>
    <xf numFmtId="1" fontId="2" fillId="0" borderId="0"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164" fontId="2" fillId="0" borderId="2" xfId="1" applyNumberFormat="1" applyFont="1" applyFill="1" applyBorder="1" applyAlignment="1">
      <alignment horizontal="center" vertical="center"/>
    </xf>
    <xf numFmtId="165" fontId="2" fillId="0" borderId="2" xfId="0" applyNumberFormat="1" applyFont="1" applyFill="1" applyBorder="1" applyAlignment="1">
      <alignment horizontal="center" vertical="center"/>
    </xf>
    <xf numFmtId="1" fontId="2" fillId="0" borderId="2" xfId="0"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2" fontId="2" fillId="0" borderId="0" xfId="0" applyNumberFormat="1" applyFont="1" applyFill="1" applyBorder="1" applyAlignment="1">
      <alignment horizontal="center" vertical="center"/>
    </xf>
    <xf numFmtId="2" fontId="2" fillId="0" borderId="2" xfId="0" applyNumberFormat="1" applyFont="1" applyFill="1" applyBorder="1" applyAlignment="1">
      <alignment horizontal="center" vertical="center"/>
    </xf>
    <xf numFmtId="0" fontId="0" fillId="2" borderId="0" xfId="0" applyFill="1"/>
    <xf numFmtId="0" fontId="3" fillId="2" borderId="10" xfId="0" applyFont="1" applyFill="1" applyBorder="1" applyAlignment="1">
      <alignment horizontal="center" vertical="center"/>
    </xf>
    <xf numFmtId="0" fontId="3" fillId="2" borderId="7" xfId="0" applyFont="1" applyFill="1" applyBorder="1" applyAlignment="1">
      <alignment horizontal="center" vertical="center"/>
    </xf>
    <xf numFmtId="1" fontId="0" fillId="2" borderId="0" xfId="0" applyNumberFormat="1" applyFill="1" applyBorder="1" applyAlignment="1">
      <alignment horizontal="center"/>
    </xf>
    <xf numFmtId="0" fontId="0" fillId="2" borderId="11" xfId="0" applyFill="1" applyBorder="1"/>
    <xf numFmtId="166" fontId="4" fillId="2" borderId="11" xfId="2" applyNumberFormat="1" applyFont="1" applyFill="1" applyBorder="1"/>
    <xf numFmtId="1" fontId="0" fillId="2" borderId="11" xfId="0" applyNumberFormat="1" applyFill="1" applyBorder="1" applyAlignment="1">
      <alignment horizontal="center"/>
    </xf>
    <xf numFmtId="0" fontId="5" fillId="2" borderId="0" xfId="0" applyFont="1" applyFill="1" applyBorder="1"/>
    <xf numFmtId="0" fontId="0" fillId="2" borderId="5" xfId="0" applyFill="1" applyBorder="1"/>
    <xf numFmtId="166" fontId="4" fillId="2" borderId="5" xfId="2" applyNumberFormat="1" applyFont="1" applyFill="1" applyBorder="1"/>
    <xf numFmtId="1" fontId="0" fillId="2" borderId="5" xfId="0" applyNumberFormat="1" applyFill="1" applyBorder="1" applyAlignment="1">
      <alignment horizontal="center"/>
    </xf>
    <xf numFmtId="0" fontId="0" fillId="2" borderId="0" xfId="0" applyFill="1" applyBorder="1"/>
    <xf numFmtId="166" fontId="4" fillId="2" borderId="0" xfId="2" applyNumberFormat="1" applyFont="1" applyFill="1" applyBorder="1"/>
    <xf numFmtId="166" fontId="2" fillId="0" borderId="0" xfId="0" applyNumberFormat="1" applyFont="1" applyFill="1" applyBorder="1" applyAlignment="1">
      <alignment horizontal="center" vertical="center"/>
    </xf>
    <xf numFmtId="3" fontId="6" fillId="3" borderId="12" xfId="0" applyNumberFormat="1" applyFont="1" applyFill="1" applyBorder="1" applyAlignment="1" applyProtection="1">
      <alignment horizontal="right" wrapText="1"/>
    </xf>
    <xf numFmtId="3" fontId="0" fillId="0" borderId="0" xfId="0" applyNumberFormat="1"/>
    <xf numFmtId="0" fontId="7" fillId="2" borderId="0" xfId="0" applyFont="1" applyFill="1" applyBorder="1"/>
    <xf numFmtId="0" fontId="2" fillId="0" borderId="0" xfId="0" applyFont="1" applyFill="1"/>
    <xf numFmtId="49"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left"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3" fillId="2" borderId="0" xfId="0" applyFont="1" applyFill="1" applyAlignment="1">
      <alignment horizontal="center"/>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cellXfs>
  <cellStyles count="3">
    <cellStyle name="Normal" xfId="0" builtinId="0"/>
    <cellStyle name="Porcentagem" xfId="2" builtinId="5"/>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4"/>
  <sheetViews>
    <sheetView workbookViewId="0">
      <selection activeCell="B3" sqref="B3:I3"/>
    </sheetView>
  </sheetViews>
  <sheetFormatPr defaultRowHeight="15" x14ac:dyDescent="0.25"/>
  <cols>
    <col min="2" max="2" width="3.28515625" bestFit="1" customWidth="1"/>
    <col min="3" max="3" width="20.7109375" customWidth="1"/>
    <col min="4" max="5" width="20.5703125" bestFit="1" customWidth="1"/>
    <col min="6" max="7" width="20.7109375" customWidth="1"/>
    <col min="8" max="8" width="26.28515625" bestFit="1" customWidth="1"/>
    <col min="9" max="9" width="22.7109375" customWidth="1"/>
  </cols>
  <sheetData>
    <row r="2" spans="2:9" x14ac:dyDescent="0.25">
      <c r="B2" s="33" t="s">
        <v>77</v>
      </c>
      <c r="C2" s="33"/>
      <c r="D2" s="33"/>
      <c r="E2" s="33"/>
      <c r="F2" s="33"/>
      <c r="G2" s="33"/>
      <c r="H2" s="33"/>
      <c r="I2" s="33"/>
    </row>
    <row r="3" spans="2:9" x14ac:dyDescent="0.25">
      <c r="B3" s="33" t="s">
        <v>76</v>
      </c>
      <c r="C3" s="33"/>
      <c r="D3" s="33"/>
      <c r="E3" s="33"/>
      <c r="F3" s="33"/>
      <c r="G3" s="33"/>
      <c r="H3" s="33"/>
      <c r="I3" s="33"/>
    </row>
    <row r="4" spans="2:9" x14ac:dyDescent="0.25">
      <c r="B4" s="35" t="s">
        <v>0</v>
      </c>
      <c r="C4" s="35"/>
      <c r="D4" s="35" t="s">
        <v>55</v>
      </c>
      <c r="E4" s="35" t="s">
        <v>56</v>
      </c>
      <c r="F4" s="35" t="s">
        <v>59</v>
      </c>
      <c r="G4" s="35"/>
      <c r="H4" s="11" t="s">
        <v>57</v>
      </c>
      <c r="I4" s="11" t="s">
        <v>61</v>
      </c>
    </row>
    <row r="5" spans="2:9" x14ac:dyDescent="0.25">
      <c r="B5" s="36"/>
      <c r="C5" s="36"/>
      <c r="D5" s="36"/>
      <c r="E5" s="36"/>
      <c r="F5" s="12">
        <v>2007</v>
      </c>
      <c r="G5" s="12">
        <v>2016</v>
      </c>
      <c r="H5" s="12" t="s">
        <v>58</v>
      </c>
      <c r="I5" s="12" t="s">
        <v>60</v>
      </c>
    </row>
    <row r="6" spans="2:9" x14ac:dyDescent="0.25">
      <c r="B6" s="3" t="s">
        <v>25</v>
      </c>
      <c r="C6" s="3" t="s">
        <v>28</v>
      </c>
      <c r="D6" s="4">
        <v>6147212664</v>
      </c>
      <c r="E6" s="4">
        <v>26640999501</v>
      </c>
      <c r="F6" s="13">
        <v>0.97778846977100931</v>
      </c>
      <c r="G6" s="13">
        <v>1.6410008822514095</v>
      </c>
      <c r="H6" s="5">
        <f t="shared" ref="H6:H32" si="0">G6-F6</f>
        <v>0.66321241248040019</v>
      </c>
      <c r="I6" s="6">
        <v>1</v>
      </c>
    </row>
    <row r="7" spans="2:9" x14ac:dyDescent="0.25">
      <c r="B7" s="3" t="s">
        <v>22</v>
      </c>
      <c r="C7" s="3" t="s">
        <v>29</v>
      </c>
      <c r="D7" s="4">
        <v>19930614242</v>
      </c>
      <c r="E7" s="4">
        <v>59381280997</v>
      </c>
      <c r="F7" s="13">
        <v>3.1702050777271542</v>
      </c>
      <c r="G7" s="13">
        <v>3.6576981468596239</v>
      </c>
      <c r="H7" s="5">
        <f t="shared" si="0"/>
        <v>0.4874930691324697</v>
      </c>
      <c r="I7" s="6">
        <v>2</v>
      </c>
    </row>
    <row r="8" spans="2:9" x14ac:dyDescent="0.25">
      <c r="B8" s="3" t="s">
        <v>21</v>
      </c>
      <c r="C8" s="3" t="s">
        <v>30</v>
      </c>
      <c r="D8" s="4">
        <v>32797517016</v>
      </c>
      <c r="E8" s="4">
        <v>90239639562</v>
      </c>
      <c r="F8" s="13">
        <v>5.2168414740504385</v>
      </c>
      <c r="G8" s="13">
        <v>5.5584749412173045</v>
      </c>
      <c r="H8" s="5">
        <f t="shared" si="0"/>
        <v>0.34163346716686593</v>
      </c>
      <c r="I8" s="6">
        <v>3</v>
      </c>
    </row>
    <row r="9" spans="2:9" x14ac:dyDescent="0.25">
      <c r="B9" s="3" t="s">
        <v>10</v>
      </c>
      <c r="C9" s="3" t="s">
        <v>31</v>
      </c>
      <c r="D9" s="4">
        <v>9152177741</v>
      </c>
      <c r="E9" s="4">
        <v>28694237994</v>
      </c>
      <c r="F9" s="13">
        <v>1.4557644834466528</v>
      </c>
      <c r="G9" s="13">
        <v>1.7674738465393705</v>
      </c>
      <c r="H9" s="5">
        <f t="shared" si="0"/>
        <v>0.31170936309271768</v>
      </c>
      <c r="I9" s="6">
        <v>4</v>
      </c>
    </row>
    <row r="10" spans="2:9" x14ac:dyDescent="0.25">
      <c r="B10" s="3" t="s">
        <v>24</v>
      </c>
      <c r="C10" s="3" t="s">
        <v>32</v>
      </c>
      <c r="D10" s="4">
        <v>5317968362</v>
      </c>
      <c r="E10" s="4">
        <v>18294285890</v>
      </c>
      <c r="F10" s="13">
        <v>0.84588714124412168</v>
      </c>
      <c r="G10" s="13">
        <v>1.1268698565353241</v>
      </c>
      <c r="H10" s="5">
        <f t="shared" si="0"/>
        <v>0.28098271529120245</v>
      </c>
      <c r="I10" s="6">
        <v>5</v>
      </c>
    </row>
    <row r="11" spans="2:9" x14ac:dyDescent="0.25">
      <c r="B11" s="3" t="s">
        <v>26</v>
      </c>
      <c r="C11" s="3" t="s">
        <v>33</v>
      </c>
      <c r="D11" s="4">
        <v>11378756466</v>
      </c>
      <c r="E11" s="4">
        <v>33896714950</v>
      </c>
      <c r="F11" s="13">
        <v>1.8099287402149844</v>
      </c>
      <c r="G11" s="13">
        <v>2.0879298892778633</v>
      </c>
      <c r="H11" s="5">
        <f t="shared" si="0"/>
        <v>0.27800114906287887</v>
      </c>
      <c r="I11" s="6">
        <v>6</v>
      </c>
    </row>
    <row r="12" spans="2:9" x14ac:dyDescent="0.25">
      <c r="B12" s="3" t="s">
        <v>13</v>
      </c>
      <c r="C12" s="3" t="s">
        <v>34</v>
      </c>
      <c r="D12" s="4">
        <v>12485159204</v>
      </c>
      <c r="E12" s="4">
        <v>36110123063</v>
      </c>
      <c r="F12" s="13">
        <v>1.9859154677402897</v>
      </c>
      <c r="G12" s="13">
        <v>2.2242687930070231</v>
      </c>
      <c r="H12" s="5">
        <f t="shared" si="0"/>
        <v>0.23835332526673336</v>
      </c>
      <c r="I12" s="6">
        <v>7</v>
      </c>
    </row>
    <row r="13" spans="2:9" x14ac:dyDescent="0.25">
      <c r="B13" s="3" t="s">
        <v>27</v>
      </c>
      <c r="C13" s="3" t="s">
        <v>35</v>
      </c>
      <c r="D13" s="4">
        <v>18440000258</v>
      </c>
      <c r="E13" s="4">
        <v>49733905129</v>
      </c>
      <c r="F13" s="13">
        <v>2.9331049079265816</v>
      </c>
      <c r="G13" s="13">
        <v>3.0634504606868616</v>
      </c>
      <c r="H13" s="5">
        <f t="shared" si="0"/>
        <v>0.13034555276027993</v>
      </c>
      <c r="I13" s="6">
        <v>8</v>
      </c>
    </row>
    <row r="14" spans="2:9" x14ac:dyDescent="0.25">
      <c r="B14" s="3" t="s">
        <v>8</v>
      </c>
      <c r="C14" s="3" t="s">
        <v>36</v>
      </c>
      <c r="D14" s="4">
        <v>3836513287</v>
      </c>
      <c r="E14" s="4">
        <v>11769954576</v>
      </c>
      <c r="F14" s="13">
        <v>0.61024380661509436</v>
      </c>
      <c r="G14" s="13">
        <v>0.72499178728448321</v>
      </c>
      <c r="H14" s="5">
        <f t="shared" si="0"/>
        <v>0.11474798066938885</v>
      </c>
      <c r="I14" s="6">
        <v>9</v>
      </c>
    </row>
    <row r="15" spans="2:9" x14ac:dyDescent="0.25">
      <c r="B15" s="3" t="s">
        <v>9</v>
      </c>
      <c r="C15" s="3" t="s">
        <v>37</v>
      </c>
      <c r="D15" s="4">
        <v>1645596194</v>
      </c>
      <c r="E15" s="4">
        <v>6066340029</v>
      </c>
      <c r="F15" s="13">
        <v>0.26175196342487506</v>
      </c>
      <c r="G15" s="13">
        <v>0.37366726196786926</v>
      </c>
      <c r="H15" s="5">
        <f t="shared" si="0"/>
        <v>0.1119152985429942</v>
      </c>
      <c r="I15" s="6">
        <v>10</v>
      </c>
    </row>
    <row r="16" spans="2:9" x14ac:dyDescent="0.25">
      <c r="B16" s="3" t="s">
        <v>12</v>
      </c>
      <c r="C16" s="3" t="s">
        <v>38</v>
      </c>
      <c r="D16" s="4">
        <v>2681854386</v>
      </c>
      <c r="E16" s="4">
        <v>8102321777</v>
      </c>
      <c r="F16" s="13">
        <v>0.42658135313790896</v>
      </c>
      <c r="G16" s="13">
        <v>0.49907726561996035</v>
      </c>
      <c r="H16" s="5">
        <f t="shared" si="0"/>
        <v>7.2495912482051394E-2</v>
      </c>
      <c r="I16" s="6">
        <v>11</v>
      </c>
    </row>
    <row r="17" spans="2:9" x14ac:dyDescent="0.25">
      <c r="B17" s="3" t="s">
        <v>11</v>
      </c>
      <c r="C17" s="3" t="s">
        <v>39</v>
      </c>
      <c r="D17" s="4">
        <v>3404316906</v>
      </c>
      <c r="E17" s="4">
        <v>9875842253</v>
      </c>
      <c r="F17" s="13">
        <v>0.54149774866700739</v>
      </c>
      <c r="G17" s="13">
        <v>0.60832048923466364</v>
      </c>
      <c r="H17" s="5">
        <f t="shared" si="0"/>
        <v>6.6822740567656247E-2</v>
      </c>
      <c r="I17" s="6">
        <v>12</v>
      </c>
    </row>
    <row r="18" spans="2:9" x14ac:dyDescent="0.25">
      <c r="B18" s="3" t="s">
        <v>7</v>
      </c>
      <c r="C18" s="3" t="s">
        <v>40</v>
      </c>
      <c r="D18" s="4">
        <v>1019368259</v>
      </c>
      <c r="E18" s="4">
        <v>3527977232</v>
      </c>
      <c r="F18" s="13">
        <v>0.16214284173669313</v>
      </c>
      <c r="G18" s="13">
        <v>0.21731218267758962</v>
      </c>
      <c r="H18" s="5">
        <f t="shared" si="0"/>
        <v>5.5169340940896483E-2</v>
      </c>
      <c r="I18" s="6">
        <v>13</v>
      </c>
    </row>
    <row r="19" spans="2:9" x14ac:dyDescent="0.25">
      <c r="B19" s="3" t="s">
        <v>4</v>
      </c>
      <c r="C19" s="3" t="s">
        <v>41</v>
      </c>
      <c r="D19" s="4">
        <v>486622147</v>
      </c>
      <c r="E19" s="4">
        <v>1355533322</v>
      </c>
      <c r="F19" s="13">
        <v>7.7403133823289699E-2</v>
      </c>
      <c r="G19" s="13">
        <v>8.3496543635297446E-2</v>
      </c>
      <c r="H19" s="5">
        <f t="shared" si="0"/>
        <v>6.0934098120077468E-3</v>
      </c>
      <c r="I19" s="6">
        <v>14</v>
      </c>
    </row>
    <row r="20" spans="2:9" x14ac:dyDescent="0.25">
      <c r="B20" s="3" t="s">
        <v>1</v>
      </c>
      <c r="C20" s="3" t="s">
        <v>42</v>
      </c>
      <c r="D20" s="4">
        <v>1541593376</v>
      </c>
      <c r="E20" s="4">
        <v>4023997095</v>
      </c>
      <c r="F20" s="13">
        <v>0.24520905823800279</v>
      </c>
      <c r="G20" s="13">
        <v>0.24786542947925974</v>
      </c>
      <c r="H20" s="5">
        <f t="shared" si="0"/>
        <v>2.6563712412569496E-3</v>
      </c>
      <c r="I20" s="6">
        <v>15</v>
      </c>
    </row>
    <row r="21" spans="2:9" x14ac:dyDescent="0.25">
      <c r="B21" s="3" t="s">
        <v>2</v>
      </c>
      <c r="C21" s="3" t="s">
        <v>43</v>
      </c>
      <c r="D21" s="4">
        <v>570433816</v>
      </c>
      <c r="E21" s="4">
        <v>1502729506</v>
      </c>
      <c r="F21" s="13">
        <v>9.0734392730337066E-2</v>
      </c>
      <c r="G21" s="13">
        <v>9.2563360659147248E-2</v>
      </c>
      <c r="H21" s="5">
        <f t="shared" si="0"/>
        <v>1.8289679288101823E-3</v>
      </c>
      <c r="I21" s="6">
        <v>16</v>
      </c>
    </row>
    <row r="22" spans="2:9" x14ac:dyDescent="0.25">
      <c r="B22" s="3" t="s">
        <v>15</v>
      </c>
      <c r="C22" s="3" t="s">
        <v>44</v>
      </c>
      <c r="D22" s="4">
        <v>2517373487</v>
      </c>
      <c r="E22" s="4">
        <v>6444696110</v>
      </c>
      <c r="F22" s="13">
        <v>0.4004186782264606</v>
      </c>
      <c r="G22" s="13">
        <v>0.39697279383062395</v>
      </c>
      <c r="H22" s="5">
        <f t="shared" si="0"/>
        <v>-3.4458843958366514E-3</v>
      </c>
      <c r="I22" s="6">
        <v>17</v>
      </c>
    </row>
    <row r="23" spans="2:9" x14ac:dyDescent="0.25">
      <c r="B23" s="3" t="s">
        <v>14</v>
      </c>
      <c r="C23" s="3" t="s">
        <v>45</v>
      </c>
      <c r="D23" s="4">
        <v>2920566302</v>
      </c>
      <c r="E23" s="4">
        <v>7409589297</v>
      </c>
      <c r="F23" s="13">
        <v>0.46455136846349965</v>
      </c>
      <c r="G23" s="13">
        <v>0.4564071469255947</v>
      </c>
      <c r="H23" s="5">
        <f t="shared" si="0"/>
        <v>-8.1442215379049498E-3</v>
      </c>
      <c r="I23" s="6">
        <v>18</v>
      </c>
    </row>
    <row r="24" spans="2:9" x14ac:dyDescent="0.25">
      <c r="B24" s="3" t="s">
        <v>6</v>
      </c>
      <c r="C24" s="3" t="s">
        <v>46</v>
      </c>
      <c r="D24" s="4">
        <v>678102839</v>
      </c>
      <c r="E24" s="4">
        <v>1557202083</v>
      </c>
      <c r="F24" s="13">
        <v>0.10786045213242149</v>
      </c>
      <c r="G24" s="13">
        <v>9.5918698243690662E-2</v>
      </c>
      <c r="H24" s="5">
        <f t="shared" si="0"/>
        <v>-1.1941753888730824E-2</v>
      </c>
      <c r="I24" s="6">
        <v>19</v>
      </c>
    </row>
    <row r="25" spans="2:9" x14ac:dyDescent="0.25">
      <c r="B25" s="3" t="s">
        <v>18</v>
      </c>
      <c r="C25" s="3" t="s">
        <v>47</v>
      </c>
      <c r="D25" s="4">
        <v>10592222139</v>
      </c>
      <c r="E25" s="4">
        <v>26568458370</v>
      </c>
      <c r="F25" s="13">
        <v>1.6848209494070332</v>
      </c>
      <c r="G25" s="13">
        <v>1.6365325791771932</v>
      </c>
      <c r="H25" s="5">
        <f t="shared" si="0"/>
        <v>-4.8288370229840005E-2</v>
      </c>
      <c r="I25" s="6">
        <v>20</v>
      </c>
    </row>
    <row r="26" spans="2:9" x14ac:dyDescent="0.25">
      <c r="B26" s="3" t="s">
        <v>19</v>
      </c>
      <c r="C26" s="3" t="s">
        <v>48</v>
      </c>
      <c r="D26" s="4">
        <v>82150144836</v>
      </c>
      <c r="E26" s="4">
        <v>210983284207</v>
      </c>
      <c r="F26" s="13">
        <v>13.066973407487637</v>
      </c>
      <c r="G26" s="13">
        <v>12.99589962872793</v>
      </c>
      <c r="H26" s="5">
        <f t="shared" si="0"/>
        <v>-7.1073778759707551E-2</v>
      </c>
      <c r="I26" s="6">
        <v>21</v>
      </c>
    </row>
    <row r="27" spans="2:9" x14ac:dyDescent="0.25">
      <c r="B27" s="3" t="s">
        <v>5</v>
      </c>
      <c r="C27" s="3" t="s">
        <v>49</v>
      </c>
      <c r="D27" s="4">
        <v>6694201536</v>
      </c>
      <c r="E27" s="4">
        <v>15549763293</v>
      </c>
      <c r="F27" s="13">
        <v>1.0647936608012201</v>
      </c>
      <c r="G27" s="13">
        <v>0.95781598891046749</v>
      </c>
      <c r="H27" s="5">
        <f t="shared" si="0"/>
        <v>-0.10697767189075258</v>
      </c>
      <c r="I27" s="6">
        <v>22</v>
      </c>
    </row>
    <row r="28" spans="2:9" x14ac:dyDescent="0.25">
      <c r="B28" s="3" t="s">
        <v>3</v>
      </c>
      <c r="C28" s="3" t="s">
        <v>50</v>
      </c>
      <c r="D28" s="4">
        <v>7183837287</v>
      </c>
      <c r="E28" s="4">
        <v>15665617630</v>
      </c>
      <c r="F28" s="13">
        <v>1.1426761447632989</v>
      </c>
      <c r="G28" s="13">
        <v>0.96495224778928756</v>
      </c>
      <c r="H28" s="5">
        <f t="shared" si="0"/>
        <v>-0.17772389697401136</v>
      </c>
      <c r="I28" s="6">
        <v>23</v>
      </c>
    </row>
    <row r="29" spans="2:9" x14ac:dyDescent="0.25">
      <c r="B29" s="3" t="s">
        <v>23</v>
      </c>
      <c r="C29" s="3" t="s">
        <v>51</v>
      </c>
      <c r="D29" s="4">
        <v>34166626364</v>
      </c>
      <c r="E29" s="4">
        <v>85065904057</v>
      </c>
      <c r="F29" s="13">
        <v>5.4346148629832705</v>
      </c>
      <c r="G29" s="13">
        <v>5.2397892804964386</v>
      </c>
      <c r="H29" s="5">
        <f t="shared" si="0"/>
        <v>-0.19482558248683191</v>
      </c>
      <c r="I29" s="6">
        <v>24</v>
      </c>
    </row>
    <row r="30" spans="2:9" x14ac:dyDescent="0.25">
      <c r="B30" s="3" t="s">
        <v>16</v>
      </c>
      <c r="C30" s="3" t="s">
        <v>52</v>
      </c>
      <c r="D30" s="4">
        <v>21882173232</v>
      </c>
      <c r="E30" s="4">
        <v>51344349174</v>
      </c>
      <c r="F30" s="13">
        <v>3.4806241217395799</v>
      </c>
      <c r="G30" s="13">
        <v>3.162648694543003</v>
      </c>
      <c r="H30" s="5">
        <f t="shared" si="0"/>
        <v>-0.3179754271965769</v>
      </c>
      <c r="I30" s="6">
        <v>25</v>
      </c>
    </row>
    <row r="31" spans="2:9" x14ac:dyDescent="0.25">
      <c r="B31" s="3" t="s">
        <v>17</v>
      </c>
      <c r="C31" s="3" t="s">
        <v>53</v>
      </c>
      <c r="D31" s="4">
        <v>51540575299</v>
      </c>
      <c r="E31" s="4">
        <v>120491995449</v>
      </c>
      <c r="F31" s="13">
        <v>8.1981514236297937</v>
      </c>
      <c r="G31" s="13">
        <v>7.4219238969851675</v>
      </c>
      <c r="H31" s="5">
        <f t="shared" si="0"/>
        <v>-0.77622752664462613</v>
      </c>
      <c r="I31" s="6">
        <v>26</v>
      </c>
    </row>
    <row r="32" spans="2:9" x14ac:dyDescent="0.25">
      <c r="B32" s="7" t="s">
        <v>20</v>
      </c>
      <c r="C32" s="7" t="s">
        <v>54</v>
      </c>
      <c r="D32" s="8">
        <v>277523801958</v>
      </c>
      <c r="E32" s="8">
        <v>693163658307</v>
      </c>
      <c r="F32" s="14">
        <v>44.143514869871346</v>
      </c>
      <c r="G32" s="14">
        <v>42.696677907437554</v>
      </c>
      <c r="H32" s="9">
        <f t="shared" si="0"/>
        <v>-1.4468369624337925</v>
      </c>
      <c r="I32" s="10">
        <v>27</v>
      </c>
    </row>
    <row r="33" spans="2:9" x14ac:dyDescent="0.25">
      <c r="B33" s="34" t="s">
        <v>66</v>
      </c>
      <c r="C33" s="34"/>
      <c r="D33" s="34"/>
      <c r="E33" s="34"/>
      <c r="F33" s="34"/>
      <c r="G33" s="34"/>
      <c r="H33" s="34"/>
      <c r="I33" s="34"/>
    </row>
    <row r="34" spans="2:9" x14ac:dyDescent="0.25">
      <c r="B34" s="2"/>
      <c r="C34" s="2"/>
      <c r="D34" s="2"/>
      <c r="E34" s="2"/>
      <c r="F34" s="2"/>
      <c r="G34" s="2"/>
      <c r="H34" s="2"/>
      <c r="I34" s="2"/>
    </row>
  </sheetData>
  <sortState ref="B7:I32">
    <sortCondition ref="I6:I32"/>
  </sortState>
  <mergeCells count="7">
    <mergeCell ref="B3:I3"/>
    <mergeCell ref="B2:I2"/>
    <mergeCell ref="B33:I33"/>
    <mergeCell ref="F4:G4"/>
    <mergeCell ref="B4:C5"/>
    <mergeCell ref="D4:D5"/>
    <mergeCell ref="E4:E5"/>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G36"/>
  <sheetViews>
    <sheetView tabSelected="1" topLeftCell="A4" workbookViewId="0">
      <selection activeCell="J30" sqref="J30"/>
    </sheetView>
  </sheetViews>
  <sheetFormatPr defaultRowHeight="15" x14ac:dyDescent="0.25"/>
  <cols>
    <col min="1" max="2" width="9.140625" style="15"/>
    <col min="3" max="3" width="70.140625" style="15" customWidth="1"/>
    <col min="4" max="7" width="12.5703125" style="15" customWidth="1"/>
    <col min="8" max="257" width="9.140625" style="15"/>
    <col min="258" max="258" width="70.140625" style="15" customWidth="1"/>
    <col min="259" max="262" width="12.5703125" style="15" customWidth="1"/>
    <col min="263" max="513" width="9.140625" style="15"/>
    <col min="514" max="514" width="70.140625" style="15" customWidth="1"/>
    <col min="515" max="518" width="12.5703125" style="15" customWidth="1"/>
    <col min="519" max="769" width="9.140625" style="15"/>
    <col min="770" max="770" width="70.140625" style="15" customWidth="1"/>
    <col min="771" max="774" width="12.5703125" style="15" customWidth="1"/>
    <col min="775" max="1025" width="9.140625" style="15"/>
    <col min="1026" max="1026" width="70.140625" style="15" customWidth="1"/>
    <col min="1027" max="1030" width="12.5703125" style="15" customWidth="1"/>
    <col min="1031" max="1281" width="9.140625" style="15"/>
    <col min="1282" max="1282" width="70.140625" style="15" customWidth="1"/>
    <col min="1283" max="1286" width="12.5703125" style="15" customWidth="1"/>
    <col min="1287" max="1537" width="9.140625" style="15"/>
    <col min="1538" max="1538" width="70.140625" style="15" customWidth="1"/>
    <col min="1539" max="1542" width="12.5703125" style="15" customWidth="1"/>
    <col min="1543" max="1793" width="9.140625" style="15"/>
    <col min="1794" max="1794" width="70.140625" style="15" customWidth="1"/>
    <col min="1795" max="1798" width="12.5703125" style="15" customWidth="1"/>
    <col min="1799" max="2049" width="9.140625" style="15"/>
    <col min="2050" max="2050" width="70.140625" style="15" customWidth="1"/>
    <col min="2051" max="2054" width="12.5703125" style="15" customWidth="1"/>
    <col min="2055" max="2305" width="9.140625" style="15"/>
    <col min="2306" max="2306" width="70.140625" style="15" customWidth="1"/>
    <col min="2307" max="2310" width="12.5703125" style="15" customWidth="1"/>
    <col min="2311" max="2561" width="9.140625" style="15"/>
    <col min="2562" max="2562" width="70.140625" style="15" customWidth="1"/>
    <col min="2563" max="2566" width="12.5703125" style="15" customWidth="1"/>
    <col min="2567" max="2817" width="9.140625" style="15"/>
    <col min="2818" max="2818" width="70.140625" style="15" customWidth="1"/>
    <col min="2819" max="2822" width="12.5703125" style="15" customWidth="1"/>
    <col min="2823" max="3073" width="9.140625" style="15"/>
    <col min="3074" max="3074" width="70.140625" style="15" customWidth="1"/>
    <col min="3075" max="3078" width="12.5703125" style="15" customWidth="1"/>
    <col min="3079" max="3329" width="9.140625" style="15"/>
    <col min="3330" max="3330" width="70.140625" style="15" customWidth="1"/>
    <col min="3331" max="3334" width="12.5703125" style="15" customWidth="1"/>
    <col min="3335" max="3585" width="9.140625" style="15"/>
    <col min="3586" max="3586" width="70.140625" style="15" customWidth="1"/>
    <col min="3587" max="3590" width="12.5703125" style="15" customWidth="1"/>
    <col min="3591" max="3841" width="9.140625" style="15"/>
    <col min="3842" max="3842" width="70.140625" style="15" customWidth="1"/>
    <col min="3843" max="3846" width="12.5703125" style="15" customWidth="1"/>
    <col min="3847" max="4097" width="9.140625" style="15"/>
    <col min="4098" max="4098" width="70.140625" style="15" customWidth="1"/>
    <col min="4099" max="4102" width="12.5703125" style="15" customWidth="1"/>
    <col min="4103" max="4353" width="9.140625" style="15"/>
    <col min="4354" max="4354" width="70.140625" style="15" customWidth="1"/>
    <col min="4355" max="4358" width="12.5703125" style="15" customWidth="1"/>
    <col min="4359" max="4609" width="9.140625" style="15"/>
    <col min="4610" max="4610" width="70.140625" style="15" customWidth="1"/>
    <col min="4611" max="4614" width="12.5703125" style="15" customWidth="1"/>
    <col min="4615" max="4865" width="9.140625" style="15"/>
    <col min="4866" max="4866" width="70.140625" style="15" customWidth="1"/>
    <col min="4867" max="4870" width="12.5703125" style="15" customWidth="1"/>
    <col min="4871" max="5121" width="9.140625" style="15"/>
    <col min="5122" max="5122" width="70.140625" style="15" customWidth="1"/>
    <col min="5123" max="5126" width="12.5703125" style="15" customWidth="1"/>
    <col min="5127" max="5377" width="9.140625" style="15"/>
    <col min="5378" max="5378" width="70.140625" style="15" customWidth="1"/>
    <col min="5379" max="5382" width="12.5703125" style="15" customWidth="1"/>
    <col min="5383" max="5633" width="9.140625" style="15"/>
    <col min="5634" max="5634" width="70.140625" style="15" customWidth="1"/>
    <col min="5635" max="5638" width="12.5703125" style="15" customWidth="1"/>
    <col min="5639" max="5889" width="9.140625" style="15"/>
    <col min="5890" max="5890" width="70.140625" style="15" customWidth="1"/>
    <col min="5891" max="5894" width="12.5703125" style="15" customWidth="1"/>
    <col min="5895" max="6145" width="9.140625" style="15"/>
    <col min="6146" max="6146" width="70.140625" style="15" customWidth="1"/>
    <col min="6147" max="6150" width="12.5703125" style="15" customWidth="1"/>
    <col min="6151" max="6401" width="9.140625" style="15"/>
    <col min="6402" max="6402" width="70.140625" style="15" customWidth="1"/>
    <col min="6403" max="6406" width="12.5703125" style="15" customWidth="1"/>
    <col min="6407" max="6657" width="9.140625" style="15"/>
    <col min="6658" max="6658" width="70.140625" style="15" customWidth="1"/>
    <col min="6659" max="6662" width="12.5703125" style="15" customWidth="1"/>
    <col min="6663" max="6913" width="9.140625" style="15"/>
    <col min="6914" max="6914" width="70.140625" style="15" customWidth="1"/>
    <col min="6915" max="6918" width="12.5703125" style="15" customWidth="1"/>
    <col min="6919" max="7169" width="9.140625" style="15"/>
    <col min="7170" max="7170" width="70.140625" style="15" customWidth="1"/>
    <col min="7171" max="7174" width="12.5703125" style="15" customWidth="1"/>
    <col min="7175" max="7425" width="9.140625" style="15"/>
    <col min="7426" max="7426" width="70.140625" style="15" customWidth="1"/>
    <col min="7427" max="7430" width="12.5703125" style="15" customWidth="1"/>
    <col min="7431" max="7681" width="9.140625" style="15"/>
    <col min="7682" max="7682" width="70.140625" style="15" customWidth="1"/>
    <col min="7683" max="7686" width="12.5703125" style="15" customWidth="1"/>
    <col min="7687" max="7937" width="9.140625" style="15"/>
    <col min="7938" max="7938" width="70.140625" style="15" customWidth="1"/>
    <col min="7939" max="7942" width="12.5703125" style="15" customWidth="1"/>
    <col min="7943" max="8193" width="9.140625" style="15"/>
    <col min="8194" max="8194" width="70.140625" style="15" customWidth="1"/>
    <col min="8195" max="8198" width="12.5703125" style="15" customWidth="1"/>
    <col min="8199" max="8449" width="9.140625" style="15"/>
    <col min="8450" max="8450" width="70.140625" style="15" customWidth="1"/>
    <col min="8451" max="8454" width="12.5703125" style="15" customWidth="1"/>
    <col min="8455" max="8705" width="9.140625" style="15"/>
    <col min="8706" max="8706" width="70.140625" style="15" customWidth="1"/>
    <col min="8707" max="8710" width="12.5703125" style="15" customWidth="1"/>
    <col min="8711" max="8961" width="9.140625" style="15"/>
    <col min="8962" max="8962" width="70.140625" style="15" customWidth="1"/>
    <col min="8963" max="8966" width="12.5703125" style="15" customWidth="1"/>
    <col min="8967" max="9217" width="9.140625" style="15"/>
    <col min="9218" max="9218" width="70.140625" style="15" customWidth="1"/>
    <col min="9219" max="9222" width="12.5703125" style="15" customWidth="1"/>
    <col min="9223" max="9473" width="9.140625" style="15"/>
    <col min="9474" max="9474" width="70.140625" style="15" customWidth="1"/>
    <col min="9475" max="9478" width="12.5703125" style="15" customWidth="1"/>
    <col min="9479" max="9729" width="9.140625" style="15"/>
    <col min="9730" max="9730" width="70.140625" style="15" customWidth="1"/>
    <col min="9731" max="9734" width="12.5703125" style="15" customWidth="1"/>
    <col min="9735" max="9985" width="9.140625" style="15"/>
    <col min="9986" max="9986" width="70.140625" style="15" customWidth="1"/>
    <col min="9987" max="9990" width="12.5703125" style="15" customWidth="1"/>
    <col min="9991" max="10241" width="9.140625" style="15"/>
    <col min="10242" max="10242" width="70.140625" style="15" customWidth="1"/>
    <col min="10243" max="10246" width="12.5703125" style="15" customWidth="1"/>
    <col min="10247" max="10497" width="9.140625" style="15"/>
    <col min="10498" max="10498" width="70.140625" style="15" customWidth="1"/>
    <col min="10499" max="10502" width="12.5703125" style="15" customWidth="1"/>
    <col min="10503" max="10753" width="9.140625" style="15"/>
    <col min="10754" max="10754" width="70.140625" style="15" customWidth="1"/>
    <col min="10755" max="10758" width="12.5703125" style="15" customWidth="1"/>
    <col min="10759" max="11009" width="9.140625" style="15"/>
    <col min="11010" max="11010" width="70.140625" style="15" customWidth="1"/>
    <col min="11011" max="11014" width="12.5703125" style="15" customWidth="1"/>
    <col min="11015" max="11265" width="9.140625" style="15"/>
    <col min="11266" max="11266" width="70.140625" style="15" customWidth="1"/>
    <col min="11267" max="11270" width="12.5703125" style="15" customWidth="1"/>
    <col min="11271" max="11521" width="9.140625" style="15"/>
    <col min="11522" max="11522" width="70.140625" style="15" customWidth="1"/>
    <col min="11523" max="11526" width="12.5703125" style="15" customWidth="1"/>
    <col min="11527" max="11777" width="9.140625" style="15"/>
    <col min="11778" max="11778" width="70.140625" style="15" customWidth="1"/>
    <col min="11779" max="11782" width="12.5703125" style="15" customWidth="1"/>
    <col min="11783" max="12033" width="9.140625" style="15"/>
    <col min="12034" max="12034" width="70.140625" style="15" customWidth="1"/>
    <col min="12035" max="12038" width="12.5703125" style="15" customWidth="1"/>
    <col min="12039" max="12289" width="9.140625" style="15"/>
    <col min="12290" max="12290" width="70.140625" style="15" customWidth="1"/>
    <col min="12291" max="12294" width="12.5703125" style="15" customWidth="1"/>
    <col min="12295" max="12545" width="9.140625" style="15"/>
    <col min="12546" max="12546" width="70.140625" style="15" customWidth="1"/>
    <col min="12547" max="12550" width="12.5703125" style="15" customWidth="1"/>
    <col min="12551" max="12801" width="9.140625" style="15"/>
    <col min="12802" max="12802" width="70.140625" style="15" customWidth="1"/>
    <col min="12803" max="12806" width="12.5703125" style="15" customWidth="1"/>
    <col min="12807" max="13057" width="9.140625" style="15"/>
    <col min="13058" max="13058" width="70.140625" style="15" customWidth="1"/>
    <col min="13059" max="13062" width="12.5703125" style="15" customWidth="1"/>
    <col min="13063" max="13313" width="9.140625" style="15"/>
    <col min="13314" max="13314" width="70.140625" style="15" customWidth="1"/>
    <col min="13315" max="13318" width="12.5703125" style="15" customWidth="1"/>
    <col min="13319" max="13569" width="9.140625" style="15"/>
    <col min="13570" max="13570" width="70.140625" style="15" customWidth="1"/>
    <col min="13571" max="13574" width="12.5703125" style="15" customWidth="1"/>
    <col min="13575" max="13825" width="9.140625" style="15"/>
    <col min="13826" max="13826" width="70.140625" style="15" customWidth="1"/>
    <col min="13827" max="13830" width="12.5703125" style="15" customWidth="1"/>
    <col min="13831" max="14081" width="9.140625" style="15"/>
    <col min="14082" max="14082" width="70.140625" style="15" customWidth="1"/>
    <col min="14083" max="14086" width="12.5703125" style="15" customWidth="1"/>
    <col min="14087" max="14337" width="9.140625" style="15"/>
    <col min="14338" max="14338" width="70.140625" style="15" customWidth="1"/>
    <col min="14339" max="14342" width="12.5703125" style="15" customWidth="1"/>
    <col min="14343" max="14593" width="9.140625" style="15"/>
    <col min="14594" max="14594" width="70.140625" style="15" customWidth="1"/>
    <col min="14595" max="14598" width="12.5703125" style="15" customWidth="1"/>
    <col min="14599" max="14849" width="9.140625" style="15"/>
    <col min="14850" max="14850" width="70.140625" style="15" customWidth="1"/>
    <col min="14851" max="14854" width="12.5703125" style="15" customWidth="1"/>
    <col min="14855" max="15105" width="9.140625" style="15"/>
    <col min="15106" max="15106" width="70.140625" style="15" customWidth="1"/>
    <col min="15107" max="15110" width="12.5703125" style="15" customWidth="1"/>
    <col min="15111" max="15361" width="9.140625" style="15"/>
    <col min="15362" max="15362" width="70.140625" style="15" customWidth="1"/>
    <col min="15363" max="15366" width="12.5703125" style="15" customWidth="1"/>
    <col min="15367" max="15617" width="9.140625" style="15"/>
    <col min="15618" max="15618" width="70.140625" style="15" customWidth="1"/>
    <col min="15619" max="15622" width="12.5703125" style="15" customWidth="1"/>
    <col min="15623" max="15873" width="9.140625" style="15"/>
    <col min="15874" max="15874" width="70.140625" style="15" customWidth="1"/>
    <col min="15875" max="15878" width="12.5703125" style="15" customWidth="1"/>
    <col min="15879" max="16129" width="9.140625" style="15"/>
    <col min="16130" max="16130" width="70.140625" style="15" customWidth="1"/>
    <col min="16131" max="16134" width="12.5703125" style="15" customWidth="1"/>
    <col min="16135" max="16384" width="9.140625" style="15"/>
  </cols>
  <sheetData>
    <row r="4" spans="3:7" x14ac:dyDescent="0.25">
      <c r="C4" s="37" t="s">
        <v>67</v>
      </c>
      <c r="D4" s="37"/>
      <c r="E4" s="37"/>
      <c r="F4" s="37"/>
      <c r="G4" s="37"/>
    </row>
    <row r="6" spans="3:7" x14ac:dyDescent="0.25">
      <c r="C6" s="38" t="s">
        <v>62</v>
      </c>
      <c r="D6" s="41" t="s">
        <v>68</v>
      </c>
      <c r="E6" s="42"/>
      <c r="F6" s="42"/>
      <c r="G6" s="42"/>
    </row>
    <row r="7" spans="3:7" x14ac:dyDescent="0.25">
      <c r="C7" s="39"/>
      <c r="D7" s="43">
        <v>2007</v>
      </c>
      <c r="E7" s="44"/>
      <c r="F7" s="42">
        <v>2016</v>
      </c>
      <c r="G7" s="42"/>
    </row>
    <row r="8" spans="3:7" x14ac:dyDescent="0.25">
      <c r="C8" s="40"/>
      <c r="D8" s="16" t="s">
        <v>63</v>
      </c>
      <c r="E8" s="16" t="s">
        <v>64</v>
      </c>
      <c r="F8" s="16" t="s">
        <v>63</v>
      </c>
      <c r="G8" s="17" t="s">
        <v>64</v>
      </c>
    </row>
    <row r="9" spans="3:7" x14ac:dyDescent="0.25">
      <c r="C9" s="23" t="s">
        <v>54</v>
      </c>
      <c r="D9" s="24">
        <v>44.143514869871346</v>
      </c>
      <c r="E9" s="25">
        <v>1</v>
      </c>
      <c r="F9" s="24">
        <v>42.696677907437554</v>
      </c>
      <c r="G9" s="25">
        <v>1</v>
      </c>
    </row>
    <row r="10" spans="3:7" x14ac:dyDescent="0.25">
      <c r="C10" s="26" t="s">
        <v>48</v>
      </c>
      <c r="D10" s="27">
        <v>13.066973407487637</v>
      </c>
      <c r="E10" s="18">
        <v>2</v>
      </c>
      <c r="F10" s="27">
        <v>12.99589962872793</v>
      </c>
      <c r="G10" s="18">
        <v>2</v>
      </c>
    </row>
    <row r="11" spans="3:7" x14ac:dyDescent="0.25">
      <c r="C11" s="26" t="s">
        <v>53</v>
      </c>
      <c r="D11" s="27">
        <v>8.1981514236297937</v>
      </c>
      <c r="E11" s="18">
        <v>3</v>
      </c>
      <c r="F11" s="27">
        <v>7.4219238969851675</v>
      </c>
      <c r="G11" s="18">
        <v>3</v>
      </c>
    </row>
    <row r="12" spans="3:7" x14ac:dyDescent="0.25">
      <c r="C12" s="26" t="s">
        <v>30</v>
      </c>
      <c r="D12" s="27">
        <v>5.2168414740504385</v>
      </c>
      <c r="E12" s="18">
        <v>5</v>
      </c>
      <c r="F12" s="27">
        <v>5.5584749412173045</v>
      </c>
      <c r="G12" s="18">
        <v>4</v>
      </c>
    </row>
    <row r="13" spans="3:7" x14ac:dyDescent="0.25">
      <c r="C13" s="26" t="s">
        <v>51</v>
      </c>
      <c r="D13" s="27">
        <v>5.4346148629832705</v>
      </c>
      <c r="E13" s="18">
        <v>4</v>
      </c>
      <c r="F13" s="27">
        <v>5.2397892804964386</v>
      </c>
      <c r="G13" s="18">
        <v>5</v>
      </c>
    </row>
    <row r="14" spans="3:7" x14ac:dyDescent="0.25">
      <c r="C14" s="26" t="s">
        <v>29</v>
      </c>
      <c r="D14" s="27">
        <v>3.1702050777271542</v>
      </c>
      <c r="E14" s="18">
        <v>7</v>
      </c>
      <c r="F14" s="27">
        <v>3.6576981468596239</v>
      </c>
      <c r="G14" s="18">
        <v>6</v>
      </c>
    </row>
    <row r="15" spans="3:7" x14ac:dyDescent="0.25">
      <c r="C15" s="26" t="s">
        <v>52</v>
      </c>
      <c r="D15" s="27">
        <v>3.4806241217395799</v>
      </c>
      <c r="E15" s="18">
        <v>6</v>
      </c>
      <c r="F15" s="27">
        <v>3.162648694543003</v>
      </c>
      <c r="G15" s="18">
        <v>7</v>
      </c>
    </row>
    <row r="16" spans="3:7" x14ac:dyDescent="0.25">
      <c r="C16" s="26" t="s">
        <v>35</v>
      </c>
      <c r="D16" s="27">
        <v>2.9331049079265816</v>
      </c>
      <c r="E16" s="18">
        <v>8</v>
      </c>
      <c r="F16" s="27">
        <v>3.0634504606868616</v>
      </c>
      <c r="G16" s="18">
        <v>8</v>
      </c>
    </row>
    <row r="17" spans="3:7" x14ac:dyDescent="0.25">
      <c r="C17" s="26" t="s">
        <v>34</v>
      </c>
      <c r="D17" s="27">
        <v>1.9859154677402897</v>
      </c>
      <c r="E17" s="18">
        <v>9</v>
      </c>
      <c r="F17" s="27">
        <v>2.2242687930070231</v>
      </c>
      <c r="G17" s="18">
        <v>9</v>
      </c>
    </row>
    <row r="18" spans="3:7" x14ac:dyDescent="0.25">
      <c r="C18" s="26" t="s">
        <v>33</v>
      </c>
      <c r="D18" s="27">
        <v>1.8099287402149844</v>
      </c>
      <c r="E18" s="18">
        <v>10</v>
      </c>
      <c r="F18" s="27">
        <v>2.0879298892778633</v>
      </c>
      <c r="G18" s="18">
        <v>10</v>
      </c>
    </row>
    <row r="19" spans="3:7" x14ac:dyDescent="0.25">
      <c r="C19" s="26" t="s">
        <v>31</v>
      </c>
      <c r="D19" s="27">
        <v>1.4557644834466528</v>
      </c>
      <c r="E19" s="18">
        <v>12</v>
      </c>
      <c r="F19" s="27">
        <v>1.7674738465393705</v>
      </c>
      <c r="G19" s="18">
        <v>11</v>
      </c>
    </row>
    <row r="20" spans="3:7" x14ac:dyDescent="0.25">
      <c r="C20" s="26" t="s">
        <v>28</v>
      </c>
      <c r="D20" s="27">
        <v>0.97778846977100931</v>
      </c>
      <c r="E20" s="18">
        <v>15</v>
      </c>
      <c r="F20" s="27">
        <v>1.6410008822514095</v>
      </c>
      <c r="G20" s="18">
        <v>12</v>
      </c>
    </row>
    <row r="21" spans="3:7" x14ac:dyDescent="0.25">
      <c r="C21" s="26" t="s">
        <v>47</v>
      </c>
      <c r="D21" s="27">
        <v>1.6848209494070332</v>
      </c>
      <c r="E21" s="18">
        <v>11</v>
      </c>
      <c r="F21" s="27">
        <v>1.6365325791771932</v>
      </c>
      <c r="G21" s="18">
        <v>13</v>
      </c>
    </row>
    <row r="22" spans="3:7" x14ac:dyDescent="0.25">
      <c r="C22" s="26" t="s">
        <v>32</v>
      </c>
      <c r="D22" s="27">
        <v>0.84588714124412168</v>
      </c>
      <c r="E22" s="18">
        <v>16</v>
      </c>
      <c r="F22" s="27">
        <v>1.1268698565353241</v>
      </c>
      <c r="G22" s="18">
        <v>14</v>
      </c>
    </row>
    <row r="23" spans="3:7" x14ac:dyDescent="0.25">
      <c r="C23" s="26" t="s">
        <v>50</v>
      </c>
      <c r="D23" s="27">
        <v>1.1426761447632989</v>
      </c>
      <c r="E23" s="18">
        <v>13</v>
      </c>
      <c r="F23" s="27">
        <v>0.96495224778928756</v>
      </c>
      <c r="G23" s="18">
        <v>15</v>
      </c>
    </row>
    <row r="24" spans="3:7" x14ac:dyDescent="0.25">
      <c r="C24" s="26" t="s">
        <v>49</v>
      </c>
      <c r="D24" s="27">
        <v>1.0647936608012201</v>
      </c>
      <c r="E24" s="18">
        <v>14</v>
      </c>
      <c r="F24" s="27">
        <v>0.95781598891046749</v>
      </c>
      <c r="G24" s="18">
        <v>16</v>
      </c>
    </row>
    <row r="25" spans="3:7" x14ac:dyDescent="0.25">
      <c r="C25" s="26" t="s">
        <v>65</v>
      </c>
      <c r="D25" s="27">
        <v>0.61024380661509436</v>
      </c>
      <c r="E25" s="18">
        <v>17</v>
      </c>
      <c r="F25" s="27">
        <v>0.72499178728448321</v>
      </c>
      <c r="G25" s="18">
        <v>17</v>
      </c>
    </row>
    <row r="26" spans="3:7" x14ac:dyDescent="0.25">
      <c r="C26" s="26" t="s">
        <v>39</v>
      </c>
      <c r="D26" s="27">
        <v>0.54149774866700739</v>
      </c>
      <c r="E26" s="18">
        <v>18</v>
      </c>
      <c r="F26" s="27">
        <v>0.60832048923466364</v>
      </c>
      <c r="G26" s="18">
        <v>18</v>
      </c>
    </row>
    <row r="27" spans="3:7" x14ac:dyDescent="0.25">
      <c r="C27" s="26" t="s">
        <v>38</v>
      </c>
      <c r="D27" s="27">
        <v>0.42658135313790896</v>
      </c>
      <c r="E27" s="18">
        <v>20</v>
      </c>
      <c r="F27" s="27">
        <v>0.49907726561996035</v>
      </c>
      <c r="G27" s="18">
        <v>19</v>
      </c>
    </row>
    <row r="28" spans="3:7" x14ac:dyDescent="0.25">
      <c r="C28" s="26" t="s">
        <v>45</v>
      </c>
      <c r="D28" s="27">
        <v>0.46455136846349965</v>
      </c>
      <c r="E28" s="18">
        <v>19</v>
      </c>
      <c r="F28" s="27">
        <v>0.4564071469255947</v>
      </c>
      <c r="G28" s="18">
        <v>20</v>
      </c>
    </row>
    <row r="29" spans="3:7" x14ac:dyDescent="0.25">
      <c r="C29" s="26" t="s">
        <v>44</v>
      </c>
      <c r="D29" s="27">
        <v>0.4004186782264606</v>
      </c>
      <c r="E29" s="18">
        <v>21</v>
      </c>
      <c r="F29" s="27">
        <v>0.39697279383062395</v>
      </c>
      <c r="G29" s="18">
        <v>21</v>
      </c>
    </row>
    <row r="30" spans="3:7" x14ac:dyDescent="0.25">
      <c r="C30" s="26" t="s">
        <v>37</v>
      </c>
      <c r="D30" s="27">
        <v>0.26175196342487506</v>
      </c>
      <c r="E30" s="18">
        <v>22</v>
      </c>
      <c r="F30" s="27">
        <v>0.37366726196786926</v>
      </c>
      <c r="G30" s="18">
        <v>22</v>
      </c>
    </row>
    <row r="31" spans="3:7" x14ac:dyDescent="0.25">
      <c r="C31" s="26" t="s">
        <v>42</v>
      </c>
      <c r="D31" s="27">
        <v>0.24520905823800279</v>
      </c>
      <c r="E31" s="18">
        <v>23</v>
      </c>
      <c r="F31" s="27">
        <v>0.24786542947925974</v>
      </c>
      <c r="G31" s="18">
        <v>23</v>
      </c>
    </row>
    <row r="32" spans="3:7" x14ac:dyDescent="0.25">
      <c r="C32" s="26" t="s">
        <v>40</v>
      </c>
      <c r="D32" s="27">
        <v>0.16214284173669313</v>
      </c>
      <c r="E32" s="18">
        <v>24</v>
      </c>
      <c r="F32" s="27">
        <v>0.21731218267758962</v>
      </c>
      <c r="G32" s="18">
        <v>24</v>
      </c>
    </row>
    <row r="33" spans="3:7" x14ac:dyDescent="0.25">
      <c r="C33" s="26" t="s">
        <v>46</v>
      </c>
      <c r="D33" s="27">
        <v>0.10786045213242149</v>
      </c>
      <c r="E33" s="18">
        <v>25</v>
      </c>
      <c r="F33" s="27">
        <v>9.5918698243690662E-2</v>
      </c>
      <c r="G33" s="18">
        <v>25</v>
      </c>
    </row>
    <row r="34" spans="3:7" x14ac:dyDescent="0.25">
      <c r="C34" s="26" t="s">
        <v>43</v>
      </c>
      <c r="D34" s="27">
        <v>9.0734392730337066E-2</v>
      </c>
      <c r="E34" s="18">
        <v>26</v>
      </c>
      <c r="F34" s="27">
        <v>9.2563360659147248E-2</v>
      </c>
      <c r="G34" s="18">
        <v>26</v>
      </c>
    </row>
    <row r="35" spans="3:7" x14ac:dyDescent="0.25">
      <c r="C35" s="19" t="s">
        <v>41</v>
      </c>
      <c r="D35" s="20">
        <v>7.7403133823289699E-2</v>
      </c>
      <c r="E35" s="21">
        <v>27</v>
      </c>
      <c r="F35" s="20">
        <v>8.3496543635297446E-2</v>
      </c>
      <c r="G35" s="21">
        <v>27</v>
      </c>
    </row>
    <row r="36" spans="3:7" x14ac:dyDescent="0.25">
      <c r="C36" s="22" t="s">
        <v>66</v>
      </c>
    </row>
  </sheetData>
  <mergeCells count="5">
    <mergeCell ref="C4:G4"/>
    <mergeCell ref="C6:C8"/>
    <mergeCell ref="D6:G6"/>
    <mergeCell ref="D7:E7"/>
    <mergeCell ref="F7:G7"/>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8"/>
  <sheetViews>
    <sheetView workbookViewId="0">
      <selection activeCell="B1" sqref="B1:I1"/>
    </sheetView>
  </sheetViews>
  <sheetFormatPr defaultRowHeight="15" x14ac:dyDescent="0.25"/>
  <cols>
    <col min="2" max="2" width="3.28515625" bestFit="1" customWidth="1"/>
    <col min="3" max="3" width="20.7109375" customWidth="1"/>
    <col min="4" max="5" width="20.5703125" bestFit="1" customWidth="1"/>
    <col min="6" max="7" width="20.7109375" customWidth="1"/>
    <col min="8" max="8" width="26.28515625" bestFit="1" customWidth="1"/>
    <col min="9" max="9" width="22.7109375" customWidth="1"/>
  </cols>
  <sheetData>
    <row r="1" spans="2:9" x14ac:dyDescent="0.25">
      <c r="B1" s="33" t="s">
        <v>84</v>
      </c>
      <c r="C1" s="33"/>
      <c r="D1" s="33"/>
      <c r="E1" s="33"/>
      <c r="F1" s="33"/>
      <c r="G1" s="33"/>
      <c r="H1" s="33"/>
      <c r="I1" s="33"/>
    </row>
    <row r="2" spans="2:9" x14ac:dyDescent="0.25">
      <c r="B2" s="33" t="s">
        <v>79</v>
      </c>
      <c r="C2" s="33"/>
      <c r="D2" s="33"/>
      <c r="E2" s="33"/>
      <c r="F2" s="33"/>
      <c r="G2" s="33"/>
      <c r="H2" s="33"/>
      <c r="I2" s="33"/>
    </row>
    <row r="3" spans="2:9" x14ac:dyDescent="0.25">
      <c r="B3" s="35" t="s">
        <v>0</v>
      </c>
      <c r="C3" s="35"/>
      <c r="D3" s="35" t="s">
        <v>55</v>
      </c>
      <c r="E3" s="35" t="s">
        <v>56</v>
      </c>
      <c r="F3" s="35" t="s">
        <v>69</v>
      </c>
      <c r="G3" s="35"/>
      <c r="H3" s="11" t="s">
        <v>57</v>
      </c>
      <c r="I3" s="11" t="s">
        <v>61</v>
      </c>
    </row>
    <row r="4" spans="2:9" x14ac:dyDescent="0.25">
      <c r="B4" s="36"/>
      <c r="C4" s="36"/>
      <c r="D4" s="36"/>
      <c r="E4" s="36"/>
      <c r="F4" s="12">
        <v>2007</v>
      </c>
      <c r="G4" s="12">
        <v>2016</v>
      </c>
      <c r="H4" s="12" t="s">
        <v>58</v>
      </c>
      <c r="I4" s="12" t="s">
        <v>60</v>
      </c>
    </row>
    <row r="5" spans="2:9" x14ac:dyDescent="0.25">
      <c r="B5" s="3" t="s">
        <v>7</v>
      </c>
      <c r="C5" s="3" t="s">
        <v>40</v>
      </c>
      <c r="D5" s="4">
        <v>1019368259</v>
      </c>
      <c r="E5" s="4">
        <v>3527977232</v>
      </c>
      <c r="F5" s="28">
        <v>5.6088881164563977</v>
      </c>
      <c r="G5" s="28">
        <v>8.1698629659816593</v>
      </c>
      <c r="H5" s="5">
        <f t="shared" ref="H5:H11" si="0">G5-F5</f>
        <v>2.5609748495252616</v>
      </c>
      <c r="I5" s="6">
        <v>1</v>
      </c>
    </row>
    <row r="6" spans="2:9" x14ac:dyDescent="0.25">
      <c r="B6" s="3" t="s">
        <v>1</v>
      </c>
      <c r="C6" s="3" t="s">
        <v>42</v>
      </c>
      <c r="D6" s="4">
        <v>1541593376</v>
      </c>
      <c r="E6" s="4">
        <v>4023997095</v>
      </c>
      <c r="F6" s="28">
        <v>8.4823366734379544</v>
      </c>
      <c r="G6" s="28">
        <v>9.318513890471241</v>
      </c>
      <c r="H6" s="5">
        <f t="shared" si="0"/>
        <v>0.83617721703328662</v>
      </c>
      <c r="I6" s="6">
        <v>2</v>
      </c>
    </row>
    <row r="7" spans="2:9" x14ac:dyDescent="0.25">
      <c r="B7" s="3" t="s">
        <v>4</v>
      </c>
      <c r="C7" s="3" t="s">
        <v>41</v>
      </c>
      <c r="D7" s="4">
        <v>486622147</v>
      </c>
      <c r="E7" s="4">
        <v>1355533322</v>
      </c>
      <c r="F7" s="28">
        <v>2.677549701410507</v>
      </c>
      <c r="G7" s="28">
        <v>3.13905696049058</v>
      </c>
      <c r="H7" s="5">
        <f t="shared" si="0"/>
        <v>0.46150725908007306</v>
      </c>
      <c r="I7" s="6">
        <v>3</v>
      </c>
    </row>
    <row r="8" spans="2:9" x14ac:dyDescent="0.25">
      <c r="B8" s="3" t="s">
        <v>2</v>
      </c>
      <c r="C8" s="3" t="s">
        <v>43</v>
      </c>
      <c r="D8" s="4">
        <v>570433816</v>
      </c>
      <c r="E8" s="4">
        <v>1502729506</v>
      </c>
      <c r="F8" s="28">
        <v>3.1387081396138266</v>
      </c>
      <c r="G8" s="28">
        <v>3.4799244245682002</v>
      </c>
      <c r="H8" s="5">
        <f t="shared" si="0"/>
        <v>0.34121628495437362</v>
      </c>
      <c r="I8" s="6">
        <v>4</v>
      </c>
    </row>
    <row r="9" spans="2:9" x14ac:dyDescent="0.25">
      <c r="B9" s="3" t="s">
        <v>6</v>
      </c>
      <c r="C9" s="3" t="s">
        <v>46</v>
      </c>
      <c r="D9" s="4">
        <v>678102839</v>
      </c>
      <c r="E9" s="4">
        <v>1557202083</v>
      </c>
      <c r="F9" s="28">
        <v>3.7311373213970613</v>
      </c>
      <c r="G9" s="28">
        <v>3.6060685179759675</v>
      </c>
      <c r="H9" s="5">
        <f t="shared" si="0"/>
        <v>-0.12506880342109383</v>
      </c>
      <c r="I9" s="6">
        <v>5</v>
      </c>
    </row>
    <row r="10" spans="2:9" x14ac:dyDescent="0.25">
      <c r="B10" s="3" t="s">
        <v>5</v>
      </c>
      <c r="C10" s="3" t="s">
        <v>49</v>
      </c>
      <c r="D10" s="4">
        <v>6694201536</v>
      </c>
      <c r="E10" s="4">
        <v>15549763293</v>
      </c>
      <c r="F10" s="28">
        <v>36.833624269670892</v>
      </c>
      <c r="G10" s="28">
        <v>36.009142605844822</v>
      </c>
      <c r="H10" s="5">
        <f t="shared" si="0"/>
        <v>-0.82448166382607013</v>
      </c>
      <c r="I10" s="6">
        <v>6</v>
      </c>
    </row>
    <row r="11" spans="2:9" x14ac:dyDescent="0.25">
      <c r="B11" s="3" t="s">
        <v>3</v>
      </c>
      <c r="C11" s="3" t="s">
        <v>50</v>
      </c>
      <c r="D11" s="4">
        <v>7183837287</v>
      </c>
      <c r="E11" s="4">
        <v>15665617630</v>
      </c>
      <c r="F11" s="28">
        <v>39.527755778013358</v>
      </c>
      <c r="G11" s="28">
        <v>36.277430634667532</v>
      </c>
      <c r="H11" s="5">
        <f t="shared" si="0"/>
        <v>-3.250325143345826</v>
      </c>
      <c r="I11" s="6">
        <v>7</v>
      </c>
    </row>
    <row r="12" spans="2:9" x14ac:dyDescent="0.25">
      <c r="B12" s="31" t="s">
        <v>66</v>
      </c>
      <c r="C12" s="32"/>
      <c r="D12" s="32"/>
      <c r="E12" s="32"/>
      <c r="F12" s="32"/>
      <c r="G12" s="32"/>
      <c r="H12" s="2"/>
      <c r="I12" s="1"/>
    </row>
    <row r="13" spans="2:9" x14ac:dyDescent="0.25">
      <c r="B13" s="2"/>
      <c r="C13" s="2"/>
      <c r="D13" s="2"/>
      <c r="E13" s="2"/>
      <c r="F13" s="2"/>
      <c r="G13" s="2"/>
      <c r="H13" s="2"/>
      <c r="I13" s="2"/>
    </row>
    <row r="16" spans="2:9" x14ac:dyDescent="0.25">
      <c r="C16" s="37" t="s">
        <v>71</v>
      </c>
      <c r="D16" s="37"/>
      <c r="E16" s="37"/>
      <c r="F16" s="37"/>
      <c r="G16" s="37"/>
    </row>
    <row r="17" spans="3:7" x14ac:dyDescent="0.25">
      <c r="C17" s="15"/>
      <c r="D17" s="15"/>
      <c r="E17" s="15"/>
      <c r="F17" s="15"/>
      <c r="G17" s="15"/>
    </row>
    <row r="18" spans="3:7" x14ac:dyDescent="0.25">
      <c r="C18" s="38" t="s">
        <v>62</v>
      </c>
      <c r="D18" s="41" t="s">
        <v>68</v>
      </c>
      <c r="E18" s="42"/>
      <c r="F18" s="42"/>
      <c r="G18" s="42"/>
    </row>
    <row r="19" spans="3:7" x14ac:dyDescent="0.25">
      <c r="C19" s="39"/>
      <c r="D19" s="43">
        <v>2007</v>
      </c>
      <c r="E19" s="44"/>
      <c r="F19" s="42">
        <v>2016</v>
      </c>
      <c r="G19" s="42"/>
    </row>
    <row r="20" spans="3:7" x14ac:dyDescent="0.25">
      <c r="C20" s="40"/>
      <c r="D20" s="16" t="s">
        <v>63</v>
      </c>
      <c r="E20" s="16" t="s">
        <v>64</v>
      </c>
      <c r="F20" s="16" t="s">
        <v>63</v>
      </c>
      <c r="G20" s="17" t="s">
        <v>64</v>
      </c>
    </row>
    <row r="21" spans="3:7" x14ac:dyDescent="0.25">
      <c r="C21" s="23" t="s">
        <v>50</v>
      </c>
      <c r="D21" s="24">
        <v>39.527755778013358</v>
      </c>
      <c r="E21" s="25">
        <v>1</v>
      </c>
      <c r="F21" s="24">
        <v>36.277430634667532</v>
      </c>
      <c r="G21" s="25">
        <v>1</v>
      </c>
    </row>
    <row r="22" spans="3:7" x14ac:dyDescent="0.25">
      <c r="C22" s="26" t="s">
        <v>49</v>
      </c>
      <c r="D22" s="27">
        <v>36.833624269670892</v>
      </c>
      <c r="E22" s="18">
        <v>2</v>
      </c>
      <c r="F22" s="27">
        <v>36.009142605844822</v>
      </c>
      <c r="G22" s="18">
        <v>2</v>
      </c>
    </row>
    <row r="23" spans="3:7" x14ac:dyDescent="0.25">
      <c r="C23" s="26" t="s">
        <v>42</v>
      </c>
      <c r="D23" s="27">
        <v>8.4823366734379544</v>
      </c>
      <c r="E23" s="18">
        <v>3</v>
      </c>
      <c r="F23" s="27">
        <v>9.318513890471241</v>
      </c>
      <c r="G23" s="18">
        <v>3</v>
      </c>
    </row>
    <row r="24" spans="3:7" x14ac:dyDescent="0.25">
      <c r="C24" s="26" t="s">
        <v>40</v>
      </c>
      <c r="D24" s="27">
        <v>5.6088881164563977</v>
      </c>
      <c r="E24" s="18">
        <v>4</v>
      </c>
      <c r="F24" s="27">
        <v>8.1698629659816593</v>
      </c>
      <c r="G24" s="18">
        <v>4</v>
      </c>
    </row>
    <row r="25" spans="3:7" x14ac:dyDescent="0.25">
      <c r="C25" s="26" t="s">
        <v>46</v>
      </c>
      <c r="D25" s="27">
        <v>3.7311373213970613</v>
      </c>
      <c r="E25" s="18">
        <v>5</v>
      </c>
      <c r="F25" s="27">
        <v>3.6060685179759675</v>
      </c>
      <c r="G25" s="18">
        <v>5</v>
      </c>
    </row>
    <row r="26" spans="3:7" x14ac:dyDescent="0.25">
      <c r="C26" s="26" t="s">
        <v>43</v>
      </c>
      <c r="D26" s="27">
        <v>3.1387081396138266</v>
      </c>
      <c r="E26" s="18">
        <v>6</v>
      </c>
      <c r="F26" s="27">
        <v>3.4799244245682002</v>
      </c>
      <c r="G26" s="18">
        <v>6</v>
      </c>
    </row>
    <row r="27" spans="3:7" x14ac:dyDescent="0.25">
      <c r="C27" s="19" t="s">
        <v>70</v>
      </c>
      <c r="D27" s="20">
        <v>2.677549701410507</v>
      </c>
      <c r="E27" s="21">
        <v>7</v>
      </c>
      <c r="F27" s="20">
        <v>3.13905696049058</v>
      </c>
      <c r="G27" s="21">
        <v>7</v>
      </c>
    </row>
    <row r="28" spans="3:7" x14ac:dyDescent="0.25">
      <c r="C28" s="22" t="s">
        <v>66</v>
      </c>
      <c r="D28" s="15"/>
      <c r="E28" s="15"/>
      <c r="F28" s="15"/>
      <c r="G28" s="15"/>
    </row>
  </sheetData>
  <sortState ref="B6:I11">
    <sortCondition descending="1" ref="H5:H11"/>
  </sortState>
  <mergeCells count="11">
    <mergeCell ref="C18:C20"/>
    <mergeCell ref="D18:G18"/>
    <mergeCell ref="D19:E19"/>
    <mergeCell ref="F19:G19"/>
    <mergeCell ref="B1:I1"/>
    <mergeCell ref="B2:I2"/>
    <mergeCell ref="B3:C4"/>
    <mergeCell ref="D3:D4"/>
    <mergeCell ref="E3:E4"/>
    <mergeCell ref="F3:G3"/>
    <mergeCell ref="C16:G16"/>
  </mergeCells>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0"/>
  <sheetViews>
    <sheetView workbookViewId="0">
      <selection activeCell="B1" sqref="B1:I1"/>
    </sheetView>
  </sheetViews>
  <sheetFormatPr defaultRowHeight="15" x14ac:dyDescent="0.25"/>
  <cols>
    <col min="2" max="2" width="3.28515625" bestFit="1" customWidth="1"/>
    <col min="3" max="3" width="20.7109375" customWidth="1"/>
    <col min="4" max="5" width="20.5703125" bestFit="1" customWidth="1"/>
    <col min="6" max="7" width="20.7109375" customWidth="1"/>
    <col min="8" max="8" width="26.28515625" bestFit="1" customWidth="1"/>
    <col min="9" max="9" width="22.7109375" customWidth="1"/>
  </cols>
  <sheetData>
    <row r="1" spans="2:9" x14ac:dyDescent="0.25">
      <c r="B1" s="33" t="s">
        <v>83</v>
      </c>
      <c r="C1" s="33"/>
      <c r="D1" s="33"/>
      <c r="E1" s="33"/>
      <c r="F1" s="33"/>
      <c r="G1" s="33"/>
      <c r="H1" s="33"/>
      <c r="I1" s="33"/>
    </row>
    <row r="2" spans="2:9" x14ac:dyDescent="0.25">
      <c r="B2" s="33" t="s">
        <v>78</v>
      </c>
      <c r="C2" s="33"/>
      <c r="D2" s="33"/>
      <c r="E2" s="33"/>
      <c r="F2" s="33"/>
      <c r="G2" s="33"/>
      <c r="H2" s="33"/>
      <c r="I2" s="33"/>
    </row>
    <row r="3" spans="2:9" x14ac:dyDescent="0.25">
      <c r="B3" s="35" t="s">
        <v>0</v>
      </c>
      <c r="C3" s="35"/>
      <c r="D3" s="35" t="s">
        <v>55</v>
      </c>
      <c r="E3" s="35" t="s">
        <v>56</v>
      </c>
      <c r="F3" s="35" t="s">
        <v>69</v>
      </c>
      <c r="G3" s="35"/>
      <c r="H3" s="11" t="s">
        <v>57</v>
      </c>
      <c r="I3" s="11" t="s">
        <v>61</v>
      </c>
    </row>
    <row r="4" spans="2:9" x14ac:dyDescent="0.25">
      <c r="B4" s="36"/>
      <c r="C4" s="36"/>
      <c r="D4" s="36"/>
      <c r="E4" s="36"/>
      <c r="F4" s="12">
        <v>2007</v>
      </c>
      <c r="G4" s="12">
        <v>2016</v>
      </c>
      <c r="H4" s="12" t="s">
        <v>58</v>
      </c>
      <c r="I4" s="12" t="s">
        <v>60</v>
      </c>
    </row>
    <row r="5" spans="2:9" x14ac:dyDescent="0.25">
      <c r="B5" s="3">
        <v>23</v>
      </c>
      <c r="C5" s="3" t="s">
        <v>31</v>
      </c>
      <c r="D5" s="4">
        <v>9152177741</v>
      </c>
      <c r="E5" s="4">
        <v>28694237994</v>
      </c>
      <c r="F5" s="28">
        <v>15.121135472888653</v>
      </c>
      <c r="G5" s="28">
        <v>17.304715067424763</v>
      </c>
      <c r="H5" s="5">
        <v>2.1835795945361092</v>
      </c>
      <c r="I5" s="6">
        <v>1</v>
      </c>
    </row>
    <row r="6" spans="2:9" x14ac:dyDescent="0.25">
      <c r="B6" s="3">
        <v>26</v>
      </c>
      <c r="C6" s="3" t="s">
        <v>34</v>
      </c>
      <c r="D6" s="4">
        <v>12485159204</v>
      </c>
      <c r="E6" s="4">
        <v>36110123063</v>
      </c>
      <c r="F6" s="28">
        <v>20.627853726935903</v>
      </c>
      <c r="G6" s="28">
        <v>21.777033799800531</v>
      </c>
      <c r="H6" s="5">
        <v>1.1491800728646275</v>
      </c>
      <c r="I6" s="6">
        <v>2</v>
      </c>
    </row>
    <row r="7" spans="2:9" x14ac:dyDescent="0.25">
      <c r="B7" s="3">
        <v>22</v>
      </c>
      <c r="C7" s="3" t="s">
        <v>37</v>
      </c>
      <c r="D7" s="4">
        <v>1645596194</v>
      </c>
      <c r="E7" s="4">
        <v>6066340029</v>
      </c>
      <c r="F7" s="28">
        <v>2.7188373835520725</v>
      </c>
      <c r="G7" s="28">
        <v>3.6584447973808873</v>
      </c>
      <c r="H7" s="5">
        <v>0.93960741382881485</v>
      </c>
      <c r="I7" s="6">
        <v>3</v>
      </c>
    </row>
    <row r="8" spans="2:9" x14ac:dyDescent="0.25">
      <c r="B8" s="3">
        <v>21</v>
      </c>
      <c r="C8" s="3" t="s">
        <v>65</v>
      </c>
      <c r="D8" s="4">
        <v>3836513287</v>
      </c>
      <c r="E8" s="4">
        <v>11769954576</v>
      </c>
      <c r="F8" s="28">
        <v>6.3386484395271028</v>
      </c>
      <c r="G8" s="28">
        <v>7.0981397149072603</v>
      </c>
      <c r="H8" s="5">
        <v>0.75949127538015748</v>
      </c>
      <c r="I8" s="6">
        <v>4</v>
      </c>
    </row>
    <row r="9" spans="2:9" x14ac:dyDescent="0.25">
      <c r="B9" s="3">
        <v>25</v>
      </c>
      <c r="C9" s="3" t="s">
        <v>38</v>
      </c>
      <c r="D9" s="4">
        <v>2681854386</v>
      </c>
      <c r="E9" s="4">
        <v>8102321777</v>
      </c>
      <c r="F9" s="28">
        <v>4.4309326847530919</v>
      </c>
      <c r="G9" s="28">
        <v>4.8862900546407069</v>
      </c>
      <c r="H9" s="5">
        <v>0.45535736988761499</v>
      </c>
      <c r="I9" s="6">
        <v>5</v>
      </c>
    </row>
    <row r="10" spans="2:9" x14ac:dyDescent="0.25">
      <c r="B10" s="3">
        <v>24</v>
      </c>
      <c r="C10" s="3" t="s">
        <v>39</v>
      </c>
      <c r="D10" s="4">
        <v>3404316906</v>
      </c>
      <c r="E10" s="4">
        <v>9875842253</v>
      </c>
      <c r="F10" s="28">
        <v>5.6245779512851293</v>
      </c>
      <c r="G10" s="28">
        <v>5.9558520520647509</v>
      </c>
      <c r="H10" s="5">
        <v>0.33127410077962161</v>
      </c>
      <c r="I10" s="6">
        <v>6</v>
      </c>
    </row>
    <row r="11" spans="2:9" x14ac:dyDescent="0.25">
      <c r="B11" s="3">
        <v>28</v>
      </c>
      <c r="C11" s="3" t="s">
        <v>44</v>
      </c>
      <c r="D11" s="4">
        <v>2517373487</v>
      </c>
      <c r="E11" s="4">
        <v>6444696110</v>
      </c>
      <c r="F11" s="28">
        <v>4.1591790074463653</v>
      </c>
      <c r="G11" s="28">
        <v>3.8866210666758425</v>
      </c>
      <c r="H11" s="5">
        <v>-0.27255794077052276</v>
      </c>
      <c r="I11" s="6">
        <v>7</v>
      </c>
    </row>
    <row r="12" spans="2:9" x14ac:dyDescent="0.25">
      <c r="B12" s="3">
        <v>27</v>
      </c>
      <c r="C12" s="3" t="s">
        <v>45</v>
      </c>
      <c r="D12" s="4">
        <v>2920566302</v>
      </c>
      <c r="E12" s="4">
        <v>7409589297</v>
      </c>
      <c r="F12" s="28">
        <v>4.8253300973665425</v>
      </c>
      <c r="G12" s="28">
        <v>4.4685219233922959</v>
      </c>
      <c r="H12" s="5">
        <v>-0.35680817397424658</v>
      </c>
      <c r="I12" s="6">
        <v>8</v>
      </c>
    </row>
    <row r="13" spans="2:9" x14ac:dyDescent="0.25">
      <c r="B13" s="3">
        <v>29</v>
      </c>
      <c r="C13" s="3" t="s">
        <v>52</v>
      </c>
      <c r="D13" s="4">
        <v>21882173232</v>
      </c>
      <c r="E13" s="4">
        <v>51344349174</v>
      </c>
      <c r="F13" s="28">
        <v>36.153505236245145</v>
      </c>
      <c r="G13" s="28">
        <v>30.964381523712962</v>
      </c>
      <c r="H13" s="5">
        <v>-5.189123712532183</v>
      </c>
      <c r="I13" s="6">
        <v>9</v>
      </c>
    </row>
    <row r="14" spans="2:9" x14ac:dyDescent="0.25">
      <c r="B14" s="31" t="s">
        <v>66</v>
      </c>
      <c r="C14" s="32"/>
      <c r="D14" s="32"/>
      <c r="E14" s="32"/>
      <c r="F14" s="32"/>
      <c r="G14" s="32"/>
      <c r="H14" s="2"/>
      <c r="I14" s="1"/>
    </row>
    <row r="16" spans="2:9" x14ac:dyDescent="0.25">
      <c r="C16" s="37" t="s">
        <v>72</v>
      </c>
      <c r="D16" s="37"/>
      <c r="E16" s="37"/>
      <c r="F16" s="37"/>
      <c r="G16" s="37"/>
    </row>
    <row r="17" spans="3:7" x14ac:dyDescent="0.25">
      <c r="C17" s="15"/>
      <c r="D17" s="15"/>
      <c r="E17" s="15"/>
      <c r="F17" s="15"/>
      <c r="G17" s="15"/>
    </row>
    <row r="18" spans="3:7" x14ac:dyDescent="0.25">
      <c r="C18" s="38" t="s">
        <v>62</v>
      </c>
      <c r="D18" s="41" t="s">
        <v>68</v>
      </c>
      <c r="E18" s="42"/>
      <c r="F18" s="42"/>
      <c r="G18" s="42"/>
    </row>
    <row r="19" spans="3:7" x14ac:dyDescent="0.25">
      <c r="C19" s="39"/>
      <c r="D19" s="43">
        <v>2007</v>
      </c>
      <c r="E19" s="44"/>
      <c r="F19" s="42">
        <v>2016</v>
      </c>
      <c r="G19" s="42"/>
    </row>
    <row r="20" spans="3:7" x14ac:dyDescent="0.25">
      <c r="C20" s="40"/>
      <c r="D20" s="16" t="s">
        <v>63</v>
      </c>
      <c r="E20" s="16" t="s">
        <v>64</v>
      </c>
      <c r="F20" s="16" t="s">
        <v>63</v>
      </c>
      <c r="G20" s="17" t="s">
        <v>64</v>
      </c>
    </row>
    <row r="21" spans="3:7" x14ac:dyDescent="0.25">
      <c r="C21" s="23" t="s">
        <v>52</v>
      </c>
      <c r="D21" s="24">
        <v>36.153505236245145</v>
      </c>
      <c r="E21" s="25">
        <v>1</v>
      </c>
      <c r="F21" s="24">
        <v>30.964381523712962</v>
      </c>
      <c r="G21" s="25">
        <v>1</v>
      </c>
    </row>
    <row r="22" spans="3:7" x14ac:dyDescent="0.25">
      <c r="C22" s="26" t="s">
        <v>34</v>
      </c>
      <c r="D22" s="27">
        <v>20.627853726935903</v>
      </c>
      <c r="E22" s="18">
        <v>2</v>
      </c>
      <c r="F22" s="27">
        <v>21.777033799800531</v>
      </c>
      <c r="G22" s="18">
        <v>2</v>
      </c>
    </row>
    <row r="23" spans="3:7" x14ac:dyDescent="0.25">
      <c r="C23" s="26" t="s">
        <v>31</v>
      </c>
      <c r="D23" s="27">
        <v>15.121135472888653</v>
      </c>
      <c r="E23" s="18">
        <v>3</v>
      </c>
      <c r="F23" s="27">
        <v>17.304715067424763</v>
      </c>
      <c r="G23" s="18">
        <v>3</v>
      </c>
    </row>
    <row r="24" spans="3:7" x14ac:dyDescent="0.25">
      <c r="C24" s="26" t="s">
        <v>65</v>
      </c>
      <c r="D24" s="27">
        <v>6.3386484395271028</v>
      </c>
      <c r="E24" s="18">
        <v>4</v>
      </c>
      <c r="F24" s="27">
        <v>7.0981397149072603</v>
      </c>
      <c r="G24" s="18">
        <v>4</v>
      </c>
    </row>
    <row r="25" spans="3:7" x14ac:dyDescent="0.25">
      <c r="C25" s="26" t="s">
        <v>39</v>
      </c>
      <c r="D25" s="27">
        <v>5.6245779512851293</v>
      </c>
      <c r="E25" s="18">
        <v>5</v>
      </c>
      <c r="F25" s="27">
        <v>5.9558520520647509</v>
      </c>
      <c r="G25" s="18">
        <v>5</v>
      </c>
    </row>
    <row r="26" spans="3:7" x14ac:dyDescent="0.25">
      <c r="C26" s="26" t="s">
        <v>38</v>
      </c>
      <c r="D26" s="27">
        <v>4.4309326847530919</v>
      </c>
      <c r="E26" s="18">
        <v>7</v>
      </c>
      <c r="F26" s="27">
        <v>4.8862900546407069</v>
      </c>
      <c r="G26" s="18">
        <v>6</v>
      </c>
    </row>
    <row r="27" spans="3:7" x14ac:dyDescent="0.25">
      <c r="C27" s="26" t="s">
        <v>45</v>
      </c>
      <c r="D27" s="27">
        <v>4.8253300973665425</v>
      </c>
      <c r="E27" s="18">
        <v>6</v>
      </c>
      <c r="F27" s="27">
        <v>4.4685219233922959</v>
      </c>
      <c r="G27" s="18">
        <v>7</v>
      </c>
    </row>
    <row r="28" spans="3:7" x14ac:dyDescent="0.25">
      <c r="C28" s="26" t="s">
        <v>44</v>
      </c>
      <c r="D28" s="27">
        <v>4.1591790074463653</v>
      </c>
      <c r="E28" s="18">
        <v>8</v>
      </c>
      <c r="F28" s="27">
        <v>3.8866210666758425</v>
      </c>
      <c r="G28" s="18">
        <v>8</v>
      </c>
    </row>
    <row r="29" spans="3:7" x14ac:dyDescent="0.25">
      <c r="C29" s="19" t="s">
        <v>37</v>
      </c>
      <c r="D29" s="20">
        <v>2.7188373835520725</v>
      </c>
      <c r="E29" s="21">
        <v>9</v>
      </c>
      <c r="F29" s="20">
        <v>3.6584447973808873</v>
      </c>
      <c r="G29" s="21">
        <v>9</v>
      </c>
    </row>
    <row r="30" spans="3:7" x14ac:dyDescent="0.25">
      <c r="C30" s="22" t="s">
        <v>66</v>
      </c>
      <c r="D30" s="15"/>
      <c r="E30" s="15"/>
      <c r="F30" s="15"/>
      <c r="G30" s="15"/>
    </row>
  </sheetData>
  <mergeCells count="11">
    <mergeCell ref="C18:C20"/>
    <mergeCell ref="D18:G18"/>
    <mergeCell ref="D19:E19"/>
    <mergeCell ref="F19:G19"/>
    <mergeCell ref="B1:I1"/>
    <mergeCell ref="B2:I2"/>
    <mergeCell ref="B3:C4"/>
    <mergeCell ref="D3:D4"/>
    <mergeCell ref="E3:E4"/>
    <mergeCell ref="F3:G3"/>
    <mergeCell ref="C16:G16"/>
  </mergeCells>
  <pageMargins left="0.511811024" right="0.511811024" top="0.78740157499999996" bottom="0.78740157499999996" header="0.31496062000000002" footer="0.3149606200000000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0"/>
  <sheetViews>
    <sheetView workbookViewId="0">
      <selection activeCell="H25" sqref="H25"/>
    </sheetView>
  </sheetViews>
  <sheetFormatPr defaultRowHeight="15" x14ac:dyDescent="0.25"/>
  <cols>
    <col min="2" max="2" width="3.28515625" bestFit="1" customWidth="1"/>
    <col min="3" max="3" width="20.7109375" customWidth="1"/>
    <col min="4" max="5" width="20.5703125" bestFit="1" customWidth="1"/>
    <col min="6" max="7" width="20.7109375" customWidth="1"/>
    <col min="8" max="8" width="26.28515625" bestFit="1" customWidth="1"/>
    <col min="9" max="9" width="22.7109375" customWidth="1"/>
  </cols>
  <sheetData>
    <row r="1" spans="2:9" x14ac:dyDescent="0.25">
      <c r="B1" s="33" t="s">
        <v>81</v>
      </c>
      <c r="C1" s="33"/>
      <c r="D1" s="33"/>
      <c r="E1" s="33"/>
      <c r="F1" s="33"/>
      <c r="G1" s="33"/>
      <c r="H1" s="33"/>
      <c r="I1" s="33"/>
    </row>
    <row r="2" spans="2:9" x14ac:dyDescent="0.25">
      <c r="B2" s="33" t="s">
        <v>82</v>
      </c>
      <c r="C2" s="33"/>
      <c r="D2" s="33"/>
      <c r="E2" s="33"/>
      <c r="F2" s="33"/>
      <c r="G2" s="33"/>
      <c r="H2" s="33"/>
      <c r="I2" s="33"/>
    </row>
    <row r="3" spans="2:9" x14ac:dyDescent="0.25">
      <c r="B3" s="35" t="s">
        <v>0</v>
      </c>
      <c r="C3" s="35"/>
      <c r="D3" s="35" t="s">
        <v>55</v>
      </c>
      <c r="E3" s="35" t="s">
        <v>56</v>
      </c>
      <c r="F3" s="35" t="s">
        <v>69</v>
      </c>
      <c r="G3" s="35"/>
      <c r="H3" s="11" t="s">
        <v>57</v>
      </c>
      <c r="I3" s="11" t="s">
        <v>61</v>
      </c>
    </row>
    <row r="4" spans="2:9" x14ac:dyDescent="0.25">
      <c r="B4" s="36"/>
      <c r="C4" s="36"/>
      <c r="D4" s="36"/>
      <c r="E4" s="36"/>
      <c r="F4" s="12">
        <v>2007</v>
      </c>
      <c r="G4" s="12">
        <v>2016</v>
      </c>
      <c r="H4" s="12" t="s">
        <v>58</v>
      </c>
      <c r="I4" s="12" t="s">
        <v>60</v>
      </c>
    </row>
    <row r="5" spans="2:9" x14ac:dyDescent="0.25">
      <c r="B5" s="3">
        <v>33</v>
      </c>
      <c r="C5" s="3" t="s">
        <v>48</v>
      </c>
      <c r="D5" s="4">
        <v>82150144836</v>
      </c>
      <c r="E5" s="4">
        <v>210983284207</v>
      </c>
      <c r="F5" s="28">
        <v>19.475777938442871</v>
      </c>
      <c r="G5" s="28">
        <v>20.07056694454279</v>
      </c>
      <c r="H5" s="5">
        <v>0.59478900609991925</v>
      </c>
      <c r="I5" s="6">
        <v>1</v>
      </c>
    </row>
    <row r="6" spans="2:9" x14ac:dyDescent="0.25">
      <c r="B6" s="3">
        <v>35</v>
      </c>
      <c r="C6" s="3" t="s">
        <v>54</v>
      </c>
      <c r="D6" s="4">
        <v>277523801958</v>
      </c>
      <c r="E6" s="4">
        <v>693163658307</v>
      </c>
      <c r="F6" s="28">
        <v>65.794064640502242</v>
      </c>
      <c r="G6" s="28">
        <v>65.939762289060283</v>
      </c>
      <c r="H6" s="5">
        <v>0.14569764855804124</v>
      </c>
      <c r="I6" s="6">
        <v>2</v>
      </c>
    </row>
    <row r="7" spans="2:9" x14ac:dyDescent="0.25">
      <c r="B7" s="3">
        <v>32</v>
      </c>
      <c r="C7" s="3" t="s">
        <v>47</v>
      </c>
      <c r="D7" s="4">
        <v>10592222139</v>
      </c>
      <c r="E7" s="4">
        <v>26568458370</v>
      </c>
      <c r="F7" s="28">
        <v>2.5111552349134847</v>
      </c>
      <c r="G7" s="28">
        <v>2.5274230815613175</v>
      </c>
      <c r="H7" s="5">
        <v>1.6267846647832762E-2</v>
      </c>
      <c r="I7" s="6">
        <v>3</v>
      </c>
    </row>
    <row r="8" spans="2:9" x14ac:dyDescent="0.25">
      <c r="B8" s="3">
        <v>31</v>
      </c>
      <c r="C8" s="3" t="s">
        <v>53</v>
      </c>
      <c r="D8" s="4">
        <v>51540575299</v>
      </c>
      <c r="E8" s="4">
        <v>120491995449</v>
      </c>
      <c r="F8" s="28">
        <v>12.219002186141413</v>
      </c>
      <c r="G8" s="28">
        <v>11.46224768483561</v>
      </c>
      <c r="H8" s="5">
        <v>-0.75675450130580302</v>
      </c>
      <c r="I8" s="6">
        <v>4</v>
      </c>
    </row>
    <row r="9" spans="2:9" x14ac:dyDescent="0.25">
      <c r="B9" s="31" t="s">
        <v>66</v>
      </c>
    </row>
    <row r="11" spans="2:9" x14ac:dyDescent="0.25">
      <c r="C11" s="37" t="s">
        <v>73</v>
      </c>
      <c r="D11" s="37"/>
      <c r="E11" s="37"/>
      <c r="F11" s="37"/>
      <c r="G11" s="37"/>
    </row>
    <row r="12" spans="2:9" x14ac:dyDescent="0.25">
      <c r="C12" s="15"/>
      <c r="D12" s="15"/>
      <c r="E12" s="15"/>
      <c r="F12" s="15"/>
      <c r="G12" s="15"/>
    </row>
    <row r="13" spans="2:9" x14ac:dyDescent="0.25">
      <c r="C13" s="38" t="s">
        <v>62</v>
      </c>
      <c r="D13" s="41" t="s">
        <v>68</v>
      </c>
      <c r="E13" s="42"/>
      <c r="F13" s="42"/>
      <c r="G13" s="42"/>
    </row>
    <row r="14" spans="2:9" x14ac:dyDescent="0.25">
      <c r="C14" s="39"/>
      <c r="D14" s="43">
        <v>2007</v>
      </c>
      <c r="E14" s="44"/>
      <c r="F14" s="42">
        <v>2016</v>
      </c>
      <c r="G14" s="42"/>
    </row>
    <row r="15" spans="2:9" x14ac:dyDescent="0.25">
      <c r="C15" s="40"/>
      <c r="D15" s="16" t="s">
        <v>63</v>
      </c>
      <c r="E15" s="16" t="s">
        <v>64</v>
      </c>
      <c r="F15" s="16" t="s">
        <v>63</v>
      </c>
      <c r="G15" s="17" t="s">
        <v>64</v>
      </c>
    </row>
    <row r="16" spans="2:9" x14ac:dyDescent="0.25">
      <c r="C16" s="23" t="s">
        <v>54</v>
      </c>
      <c r="D16" s="24">
        <v>65.794064640502242</v>
      </c>
      <c r="E16" s="25">
        <v>1</v>
      </c>
      <c r="F16" s="24">
        <v>65.939762289060283</v>
      </c>
      <c r="G16" s="25">
        <v>1</v>
      </c>
    </row>
    <row r="17" spans="3:7" x14ac:dyDescent="0.25">
      <c r="C17" s="26" t="s">
        <v>48</v>
      </c>
      <c r="D17" s="27">
        <v>19.475777938442871</v>
      </c>
      <c r="E17" s="18">
        <v>2</v>
      </c>
      <c r="F17" s="27">
        <v>20.07056694454279</v>
      </c>
      <c r="G17" s="18">
        <v>2</v>
      </c>
    </row>
    <row r="18" spans="3:7" x14ac:dyDescent="0.25">
      <c r="C18" s="26" t="s">
        <v>53</v>
      </c>
      <c r="D18" s="27">
        <v>12.219002186141413</v>
      </c>
      <c r="E18" s="18">
        <v>3</v>
      </c>
      <c r="F18" s="27">
        <v>11.46224768483561</v>
      </c>
      <c r="G18" s="18">
        <v>3</v>
      </c>
    </row>
    <row r="19" spans="3:7" x14ac:dyDescent="0.25">
      <c r="C19" s="19" t="s">
        <v>47</v>
      </c>
      <c r="D19" s="20">
        <v>2.5111552349134847</v>
      </c>
      <c r="E19" s="21">
        <v>4</v>
      </c>
      <c r="F19" s="20">
        <v>2.5274230815613175</v>
      </c>
      <c r="G19" s="21">
        <v>4</v>
      </c>
    </row>
    <row r="20" spans="3:7" x14ac:dyDescent="0.25">
      <c r="C20" s="22" t="s">
        <v>66</v>
      </c>
      <c r="D20" s="15"/>
      <c r="E20" s="15"/>
      <c r="F20" s="15"/>
      <c r="G20" s="15"/>
    </row>
  </sheetData>
  <mergeCells count="11">
    <mergeCell ref="C13:C15"/>
    <mergeCell ref="D13:G13"/>
    <mergeCell ref="D14:E14"/>
    <mergeCell ref="F14:G14"/>
    <mergeCell ref="B1:I1"/>
    <mergeCell ref="B2:I2"/>
    <mergeCell ref="B3:C4"/>
    <mergeCell ref="D3:D4"/>
    <mergeCell ref="E3:E4"/>
    <mergeCell ref="F3:G3"/>
    <mergeCell ref="C11:G11"/>
  </mergeCells>
  <pageMargins left="0.511811024" right="0.511811024" top="0.78740157499999996" bottom="0.78740157499999996" header="0.31496062000000002" footer="0.3149606200000000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8"/>
  <sheetViews>
    <sheetView workbookViewId="0">
      <selection activeCell="J28" sqref="J28"/>
    </sheetView>
  </sheetViews>
  <sheetFormatPr defaultRowHeight="15" x14ac:dyDescent="0.25"/>
  <cols>
    <col min="2" max="2" width="3.28515625" bestFit="1" customWidth="1"/>
    <col min="3" max="3" width="20.7109375" customWidth="1"/>
    <col min="4" max="5" width="20.5703125" bestFit="1" customWidth="1"/>
    <col min="6" max="7" width="20.7109375" customWidth="1"/>
    <col min="8" max="8" width="26.28515625" bestFit="1" customWidth="1"/>
    <col min="9" max="9" width="22.7109375" customWidth="1"/>
  </cols>
  <sheetData>
    <row r="1" spans="2:9" x14ac:dyDescent="0.25">
      <c r="B1" s="33" t="s">
        <v>80</v>
      </c>
      <c r="C1" s="33"/>
      <c r="D1" s="33"/>
      <c r="E1" s="33"/>
      <c r="F1" s="33"/>
      <c r="G1" s="33"/>
      <c r="H1" s="33"/>
      <c r="I1" s="33"/>
    </row>
    <row r="2" spans="2:9" x14ac:dyDescent="0.25">
      <c r="B2" s="33" t="s">
        <v>87</v>
      </c>
      <c r="C2" s="33"/>
      <c r="D2" s="33"/>
      <c r="E2" s="33"/>
      <c r="F2" s="33"/>
      <c r="G2" s="33"/>
      <c r="H2" s="33"/>
      <c r="I2" s="33"/>
    </row>
    <row r="3" spans="2:9" x14ac:dyDescent="0.25">
      <c r="B3" s="35" t="s">
        <v>0</v>
      </c>
      <c r="C3" s="35"/>
      <c r="D3" s="35" t="s">
        <v>55</v>
      </c>
      <c r="E3" s="35" t="s">
        <v>56</v>
      </c>
      <c r="F3" s="35" t="s">
        <v>69</v>
      </c>
      <c r="G3" s="35"/>
      <c r="H3" s="11" t="s">
        <v>57</v>
      </c>
      <c r="I3" s="11" t="s">
        <v>61</v>
      </c>
    </row>
    <row r="4" spans="2:9" x14ac:dyDescent="0.25">
      <c r="B4" s="36"/>
      <c r="C4" s="36"/>
      <c r="D4" s="36"/>
      <c r="E4" s="36"/>
      <c r="F4" s="12">
        <v>2007</v>
      </c>
      <c r="G4" s="12">
        <v>2016</v>
      </c>
      <c r="H4" s="12" t="s">
        <v>58</v>
      </c>
      <c r="I4" s="12" t="s">
        <v>60</v>
      </c>
    </row>
    <row r="5" spans="2:9" x14ac:dyDescent="0.25">
      <c r="B5" s="3">
        <v>42</v>
      </c>
      <c r="C5" s="3" t="s">
        <v>29</v>
      </c>
      <c r="D5" s="4">
        <v>19930614242</v>
      </c>
      <c r="E5" s="4">
        <v>59381280997</v>
      </c>
      <c r="F5" s="28">
        <v>22.936497882530453</v>
      </c>
      <c r="G5" s="28">
        <v>25.302349671380579</v>
      </c>
      <c r="H5" s="5">
        <v>2.3658517888501258</v>
      </c>
      <c r="I5" s="6">
        <v>1</v>
      </c>
    </row>
    <row r="6" spans="2:9" x14ac:dyDescent="0.25">
      <c r="B6" s="3">
        <v>41</v>
      </c>
      <c r="C6" s="3" t="s">
        <v>30</v>
      </c>
      <c r="D6" s="4">
        <v>32797517016</v>
      </c>
      <c r="E6" s="4">
        <v>90239639562</v>
      </c>
      <c r="F6" s="28">
        <v>37.743953621082809</v>
      </c>
      <c r="G6" s="28">
        <v>38.451088896725324</v>
      </c>
      <c r="H6" s="5">
        <v>0.70713527564251422</v>
      </c>
      <c r="I6" s="6">
        <v>2</v>
      </c>
    </row>
    <row r="7" spans="2:9" x14ac:dyDescent="0.25">
      <c r="B7" s="3">
        <v>43</v>
      </c>
      <c r="C7" s="3" t="s">
        <v>51</v>
      </c>
      <c r="D7" s="4">
        <v>34166626364</v>
      </c>
      <c r="E7" s="4">
        <v>85065904057</v>
      </c>
      <c r="F7" s="28">
        <v>39.319548496386737</v>
      </c>
      <c r="G7" s="28">
        <v>36.246561431894101</v>
      </c>
      <c r="H7" s="5">
        <v>-3.0729870644926365</v>
      </c>
      <c r="I7" s="6">
        <v>3</v>
      </c>
    </row>
    <row r="8" spans="2:9" x14ac:dyDescent="0.25">
      <c r="B8" s="31" t="s">
        <v>66</v>
      </c>
    </row>
    <row r="10" spans="2:9" x14ac:dyDescent="0.25">
      <c r="C10" s="37" t="s">
        <v>75</v>
      </c>
      <c r="D10" s="37"/>
      <c r="E10" s="37"/>
      <c r="F10" s="37"/>
      <c r="G10" s="37"/>
    </row>
    <row r="11" spans="2:9" x14ac:dyDescent="0.25">
      <c r="C11" s="15"/>
      <c r="D11" s="15"/>
      <c r="E11" s="15"/>
      <c r="F11" s="15"/>
      <c r="G11" s="15"/>
    </row>
    <row r="12" spans="2:9" x14ac:dyDescent="0.25">
      <c r="C12" s="38" t="s">
        <v>62</v>
      </c>
      <c r="D12" s="41" t="s">
        <v>68</v>
      </c>
      <c r="E12" s="42"/>
      <c r="F12" s="42"/>
      <c r="G12" s="42"/>
    </row>
    <row r="13" spans="2:9" x14ac:dyDescent="0.25">
      <c r="C13" s="39"/>
      <c r="D13" s="43">
        <v>2007</v>
      </c>
      <c r="E13" s="44"/>
      <c r="F13" s="42">
        <v>2016</v>
      </c>
      <c r="G13" s="42"/>
    </row>
    <row r="14" spans="2:9" x14ac:dyDescent="0.25">
      <c r="C14" s="40"/>
      <c r="D14" s="16" t="s">
        <v>63</v>
      </c>
      <c r="E14" s="16" t="s">
        <v>64</v>
      </c>
      <c r="F14" s="16" t="s">
        <v>63</v>
      </c>
      <c r="G14" s="17" t="s">
        <v>64</v>
      </c>
    </row>
    <row r="15" spans="2:9" x14ac:dyDescent="0.25">
      <c r="C15" s="23" t="s">
        <v>30</v>
      </c>
      <c r="D15" s="24">
        <v>37.743953621082809</v>
      </c>
      <c r="E15" s="25">
        <v>2</v>
      </c>
      <c r="F15" s="24">
        <v>38.451088896725324</v>
      </c>
      <c r="G15" s="25">
        <v>1</v>
      </c>
    </row>
    <row r="16" spans="2:9" x14ac:dyDescent="0.25">
      <c r="C16" s="26" t="s">
        <v>51</v>
      </c>
      <c r="D16" s="27">
        <v>39.319548496386737</v>
      </c>
      <c r="E16" s="18">
        <v>1</v>
      </c>
      <c r="F16" s="27">
        <v>36.246561431894101</v>
      </c>
      <c r="G16" s="18">
        <v>2</v>
      </c>
    </row>
    <row r="17" spans="3:7" x14ac:dyDescent="0.25">
      <c r="C17" s="19" t="s">
        <v>29</v>
      </c>
      <c r="D17" s="20">
        <v>22.936497882530453</v>
      </c>
      <c r="E17" s="21">
        <v>3</v>
      </c>
      <c r="F17" s="20">
        <v>25.302349671380579</v>
      </c>
      <c r="G17" s="21">
        <v>3</v>
      </c>
    </row>
    <row r="18" spans="3:7" x14ac:dyDescent="0.25">
      <c r="C18" s="22" t="s">
        <v>66</v>
      </c>
      <c r="D18" s="15"/>
      <c r="E18" s="15"/>
      <c r="F18" s="15"/>
      <c r="G18" s="15"/>
    </row>
  </sheetData>
  <mergeCells count="11">
    <mergeCell ref="C12:C14"/>
    <mergeCell ref="D12:G12"/>
    <mergeCell ref="D13:E13"/>
    <mergeCell ref="F13:G13"/>
    <mergeCell ref="B1:I1"/>
    <mergeCell ref="B2:I2"/>
    <mergeCell ref="B3:C4"/>
    <mergeCell ref="D3:D4"/>
    <mergeCell ref="E3:E4"/>
    <mergeCell ref="F3:G3"/>
    <mergeCell ref="C10:G10"/>
  </mergeCells>
  <pageMargins left="0.511811024" right="0.511811024" top="0.78740157499999996" bottom="0.78740157499999996" header="0.31496062000000002" footer="0.3149606200000000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6"/>
  <sheetViews>
    <sheetView workbookViewId="0">
      <selection activeCell="F34" sqref="F34"/>
    </sheetView>
  </sheetViews>
  <sheetFormatPr defaultRowHeight="15" x14ac:dyDescent="0.25"/>
  <cols>
    <col min="2" max="2" width="3.28515625" bestFit="1" customWidth="1"/>
    <col min="3" max="3" width="20.7109375" customWidth="1"/>
    <col min="4" max="5" width="20.5703125" bestFit="1" customWidth="1"/>
    <col min="6" max="7" width="20.7109375" customWidth="1"/>
    <col min="8" max="8" width="26.28515625" bestFit="1" customWidth="1"/>
    <col min="9" max="9" width="22.7109375" customWidth="1"/>
  </cols>
  <sheetData>
    <row r="1" spans="2:9" x14ac:dyDescent="0.25">
      <c r="B1" s="33" t="s">
        <v>85</v>
      </c>
      <c r="C1" s="33"/>
      <c r="D1" s="33"/>
      <c r="E1" s="33"/>
      <c r="F1" s="33"/>
      <c r="G1" s="33"/>
      <c r="H1" s="33"/>
      <c r="I1" s="33"/>
    </row>
    <row r="2" spans="2:9" x14ac:dyDescent="0.25">
      <c r="B2" s="33" t="s">
        <v>86</v>
      </c>
      <c r="C2" s="33"/>
      <c r="D2" s="33"/>
      <c r="E2" s="33"/>
      <c r="F2" s="33"/>
      <c r="G2" s="33"/>
      <c r="H2" s="33"/>
      <c r="I2" s="33"/>
    </row>
    <row r="3" spans="2:9" x14ac:dyDescent="0.25">
      <c r="B3" s="35" t="s">
        <v>0</v>
      </c>
      <c r="C3" s="35"/>
      <c r="D3" s="35" t="s">
        <v>55</v>
      </c>
      <c r="E3" s="35" t="s">
        <v>56</v>
      </c>
      <c r="F3" s="35" t="s">
        <v>69</v>
      </c>
      <c r="G3" s="35"/>
      <c r="H3" s="11" t="s">
        <v>57</v>
      </c>
      <c r="I3" s="11" t="s">
        <v>61</v>
      </c>
    </row>
    <row r="4" spans="2:9" x14ac:dyDescent="0.25">
      <c r="B4" s="36"/>
      <c r="C4" s="36"/>
      <c r="D4" s="36"/>
      <c r="E4" s="36"/>
      <c r="F4" s="12">
        <v>2007</v>
      </c>
      <c r="G4" s="12">
        <v>2016</v>
      </c>
      <c r="H4" s="12" t="s">
        <v>58</v>
      </c>
      <c r="I4" s="12" t="s">
        <v>60</v>
      </c>
    </row>
    <row r="5" spans="2:9" x14ac:dyDescent="0.25">
      <c r="B5" s="3">
        <v>51</v>
      </c>
      <c r="C5" s="3" t="s">
        <v>28</v>
      </c>
      <c r="D5" s="4">
        <v>6147212664</v>
      </c>
      <c r="E5" s="4">
        <v>26640999501</v>
      </c>
      <c r="F5" s="28">
        <v>14.890083163154658</v>
      </c>
      <c r="G5" s="28">
        <v>20.721667539779041</v>
      </c>
      <c r="H5" s="5">
        <v>5.8315843766243827</v>
      </c>
      <c r="I5" s="6">
        <v>1</v>
      </c>
    </row>
    <row r="6" spans="2:9" x14ac:dyDescent="0.25">
      <c r="B6" s="3">
        <v>50</v>
      </c>
      <c r="C6" s="3" t="s">
        <v>32</v>
      </c>
      <c r="D6" s="4">
        <v>5317968362</v>
      </c>
      <c r="E6" s="4">
        <v>18294285890</v>
      </c>
      <c r="F6" s="28">
        <v>12.881446518507067</v>
      </c>
      <c r="G6" s="28">
        <v>14.229500288681784</v>
      </c>
      <c r="H6" s="5">
        <v>1.3480537701747171</v>
      </c>
      <c r="I6" s="6">
        <v>2</v>
      </c>
    </row>
    <row r="7" spans="2:9" x14ac:dyDescent="0.25">
      <c r="B7" s="3">
        <v>52</v>
      </c>
      <c r="C7" s="3" t="s">
        <v>33</v>
      </c>
      <c r="D7" s="4">
        <v>11378756466</v>
      </c>
      <c r="E7" s="4">
        <v>33896714950</v>
      </c>
      <c r="F7" s="28">
        <v>27.562187829333212</v>
      </c>
      <c r="G7" s="28">
        <v>26.365244211584209</v>
      </c>
      <c r="H7" s="5">
        <v>-1.1969436177490032</v>
      </c>
      <c r="I7" s="6">
        <v>3</v>
      </c>
    </row>
    <row r="8" spans="2:9" x14ac:dyDescent="0.25">
      <c r="B8" s="3">
        <v>53</v>
      </c>
      <c r="C8" s="3" t="s">
        <v>35</v>
      </c>
      <c r="D8" s="4">
        <v>18440000258</v>
      </c>
      <c r="E8" s="4">
        <v>49733905129</v>
      </c>
      <c r="F8" s="28">
        <v>44.666282489005063</v>
      </c>
      <c r="G8" s="28">
        <v>38.683587959954963</v>
      </c>
      <c r="H8" s="5">
        <v>-5.9826945290501001</v>
      </c>
      <c r="I8" s="6">
        <v>4</v>
      </c>
    </row>
    <row r="9" spans="2:9" x14ac:dyDescent="0.25">
      <c r="B9" s="31" t="s">
        <v>66</v>
      </c>
    </row>
    <row r="11" spans="2:9" x14ac:dyDescent="0.25">
      <c r="C11" s="37" t="s">
        <v>74</v>
      </c>
      <c r="D11" s="37"/>
      <c r="E11" s="37"/>
      <c r="F11" s="37"/>
      <c r="G11" s="37"/>
    </row>
    <row r="12" spans="2:9" x14ac:dyDescent="0.25">
      <c r="C12" s="15"/>
      <c r="D12" s="15"/>
      <c r="E12" s="15"/>
      <c r="F12" s="15"/>
      <c r="G12" s="15"/>
    </row>
    <row r="13" spans="2:9" x14ac:dyDescent="0.25">
      <c r="C13" s="38" t="s">
        <v>62</v>
      </c>
      <c r="D13" s="41" t="s">
        <v>68</v>
      </c>
      <c r="E13" s="42"/>
      <c r="F13" s="42"/>
      <c r="G13" s="42"/>
    </row>
    <row r="14" spans="2:9" x14ac:dyDescent="0.25">
      <c r="C14" s="39"/>
      <c r="D14" s="43">
        <v>2007</v>
      </c>
      <c r="E14" s="44"/>
      <c r="F14" s="42">
        <v>2016</v>
      </c>
      <c r="G14" s="42"/>
    </row>
    <row r="15" spans="2:9" x14ac:dyDescent="0.25">
      <c r="C15" s="40"/>
      <c r="D15" s="16" t="s">
        <v>63</v>
      </c>
      <c r="E15" s="16" t="s">
        <v>64</v>
      </c>
      <c r="F15" s="16" t="s">
        <v>63</v>
      </c>
      <c r="G15" s="17" t="s">
        <v>64</v>
      </c>
    </row>
    <row r="16" spans="2:9" x14ac:dyDescent="0.25">
      <c r="C16" s="23" t="s">
        <v>35</v>
      </c>
      <c r="D16" s="24">
        <v>44.666282489005063</v>
      </c>
      <c r="E16" s="25">
        <v>1</v>
      </c>
      <c r="F16" s="24">
        <v>38.683587959954963</v>
      </c>
      <c r="G16" s="25">
        <v>1</v>
      </c>
    </row>
    <row r="17" spans="3:7" x14ac:dyDescent="0.25">
      <c r="C17" s="26" t="s">
        <v>33</v>
      </c>
      <c r="D17" s="27">
        <v>27.562187829333212</v>
      </c>
      <c r="E17" s="18">
        <v>2</v>
      </c>
      <c r="F17" s="27">
        <v>26.365244211584209</v>
      </c>
      <c r="G17" s="18">
        <v>2</v>
      </c>
    </row>
    <row r="18" spans="3:7" x14ac:dyDescent="0.25">
      <c r="C18" s="26" t="s">
        <v>28</v>
      </c>
      <c r="D18" s="27">
        <v>14.890083163154658</v>
      </c>
      <c r="E18" s="18">
        <v>3</v>
      </c>
      <c r="F18" s="27">
        <v>20.721667539779041</v>
      </c>
      <c r="G18" s="18">
        <v>3</v>
      </c>
    </row>
    <row r="19" spans="3:7" x14ac:dyDescent="0.25">
      <c r="C19" s="19" t="s">
        <v>32</v>
      </c>
      <c r="D19" s="20">
        <v>12.881446518507067</v>
      </c>
      <c r="E19" s="21">
        <v>4</v>
      </c>
      <c r="F19" s="20">
        <v>14.229500288681784</v>
      </c>
      <c r="G19" s="21">
        <v>4</v>
      </c>
    </row>
    <row r="20" spans="3:7" x14ac:dyDescent="0.25">
      <c r="C20" s="22" t="s">
        <v>66</v>
      </c>
      <c r="D20" s="15"/>
      <c r="E20" s="15"/>
      <c r="F20" s="15"/>
      <c r="G20" s="15"/>
    </row>
    <row r="26" spans="3:7" x14ac:dyDescent="0.25">
      <c r="E26" s="29"/>
      <c r="F26" s="29"/>
      <c r="G26" s="30"/>
    </row>
  </sheetData>
  <mergeCells count="11">
    <mergeCell ref="C13:C15"/>
    <mergeCell ref="D13:G13"/>
    <mergeCell ref="D14:E14"/>
    <mergeCell ref="F14:G14"/>
    <mergeCell ref="B1:I1"/>
    <mergeCell ref="B2:I2"/>
    <mergeCell ref="B3:C4"/>
    <mergeCell ref="D3:D4"/>
    <mergeCell ref="E3:E4"/>
    <mergeCell ref="F3:G3"/>
    <mergeCell ref="C11:G11"/>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7</vt:i4>
      </vt:variant>
    </vt:vector>
  </HeadingPairs>
  <TitlesOfParts>
    <vt:vector size="7" baseType="lpstr">
      <vt:lpstr>Ganhos de participação_BR</vt:lpstr>
      <vt:lpstr>Rank_Br</vt:lpstr>
      <vt:lpstr>Norte</vt:lpstr>
      <vt:lpstr>Nordeste</vt:lpstr>
      <vt:lpstr>Sudeste</vt:lpstr>
      <vt:lpstr>Sul</vt:lpstr>
      <vt:lpstr>Centro-Oeste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Luiz Andres Ribeiro Paixao</dc:creator>
  <cp:lastModifiedBy>Luiz Andres Ribeiro Paixao</cp:lastModifiedBy>
  <dcterms:created xsi:type="dcterms:W3CDTF">2018-08-20T16:41:08Z</dcterms:created>
  <dcterms:modified xsi:type="dcterms:W3CDTF">2018-08-22T16:57:03Z</dcterms:modified>
</cp:coreProperties>
</file>