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9252EAD6-2614-41CE-84FF-F67A214C5427}" xr6:coauthVersionLast="36" xr6:coauthVersionMax="36" xr10:uidLastSave="{00000000-0000-0000-0000-000000000000}"/>
  <bookViews>
    <workbookView xWindow="0" yWindow="0" windowWidth="28800" windowHeight="13590" tabRatio="966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<sst xmlns="http://schemas.openxmlformats.org/spreadsheetml/2006/main" count="114" uniqueCount="63">
  <si>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</si>
  <si>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</si>
  <si>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</si>
  <si>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</si>
  <si>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</si>
  <si>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</si>
  <si>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</si>
  <si>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</si>
  <si>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</si>
  <si>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</si>
  <si>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</si>
  <si>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</si>
  <si>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</si>
  <si>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</si>
  <si>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</si>
  <si>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</si>
  <si>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</si>
  <si>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</si>
  <si>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</si>
  <si>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</si>
  <si>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</si>
  <si>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</si>
  <si>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</si>
  <si>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</si>
  <si>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</si>
  <si>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</si>
  <si>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</si>
  <si>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</si>
  <si>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</si>
  <si>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</si>
  <si>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</si>
  <si>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</si>
  <si>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</si>
  <si>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</si>
  <si>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</si>
  <si>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</si>
  <si>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</si>
  <si>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</si>
  <si>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</si>
  <si>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</si>
  <si>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</si>
  <si>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</si>
  <si>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</si>
  <si>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REGIÃO NORTE</t>
  </si>
  <si>
    <t>Rondônia</t>
  </si>
  <si>
    <t>Acre</t>
  </si>
  <si>
    <t>Amazonas</t>
  </si>
  <si>
    <t>Roraima</t>
  </si>
  <si>
    <t>Pará</t>
  </si>
  <si>
    <t>Amapá</t>
  </si>
  <si>
    <t>Tocantins</t>
  </si>
  <si>
    <t>Norte</t>
  </si>
  <si>
    <t>Região 
Norte</t>
  </si>
  <si>
    <t>TOCANTINS</t>
  </si>
  <si>
    <t>Fonte: IBGE, Diretoria de Pesquisas, Coordenação de Cadastro e Classificações, Cadastro Central de Empresas 2005-2017.</t>
  </si>
  <si>
    <r>
      <t xml:space="preserve">Taxas de entrada, saída e sobrevivência¹ do pessoal ocupado assalariado por Unidade da Federação da Região Norte - 2017 </t>
    </r>
    <r>
      <rPr>
        <b/>
        <sz val="10"/>
        <color rgb="FF00B050"/>
        <rFont val="Univers"/>
        <family val="2"/>
      </rPr>
      <t>(2008)</t>
    </r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</si>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</sst>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6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  <font>
      <i/>
      <sz val="11"/>
      <color indexed="64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7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175" fontId="115" fillId="0" borderId="0" xfId="733" applyNumberFormat="1" applyFont="1"/>
    <xf numFmtId="183" fontId="104" fillId="0" borderId="0" xfId="0" applyNumberFormat="1" applyFont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6" fillId="40" borderId="0" xfId="0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183" fontId="104" fillId="0" borderId="0" xfId="0" applyNumberFormat="1" applyFont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left" vertical="top" wrapText="1"/>
    </xf>
    <xf numFmtId="0" fontId="108" fillId="0" borderId="29" xfId="0" applyFont="1" applyFill="1" applyBorder="1" applyAlignment="1">
      <alignment horizontal="center" vertical="center" wrapText="1"/>
    </xf>
    <xf numFmtId="3" fontId="108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3" xfId="0" applyFont="1" applyFill="1" applyBorder="1" applyAlignment="1">
      <alignment horizontal="center" vertical="center" wrapText="1"/>
    </xf>
    <xf numFmtId="0" fontId="111" fillId="0" borderId="20" xfId="0" applyFont="1" applyFill="1" applyBorder="1" applyAlignment="1">
      <alignment horizontal="center"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183" fontId="104" fillId="0" borderId="0" xfId="0" applyNumberFormat="1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HGF'!$C$9:$C$16</c:f>
              <c:numCache>
                <c:formatCode>0.0%</c:formatCode>
                <c:ptCount val="8"/>
                <c:pt idx="0">
                  <c:v>6.3E-2</c:v>
                </c:pt>
                <c:pt idx="1">
                  <c:v>6.4000000000000001E-2</c:v>
                </c:pt>
                <c:pt idx="2">
                  <c:v>6.4000000000000001E-2</c:v>
                </c:pt>
                <c:pt idx="3">
                  <c:v>6.6000000000000003E-2</c:v>
                </c:pt>
                <c:pt idx="4">
                  <c:v>6.4000000000000001E-2</c:v>
                </c:pt>
                <c:pt idx="5">
                  <c:v>5.9000000000000004E-2</c:v>
                </c:pt>
                <c:pt idx="6">
                  <c:v>7.6999999999999999E-2</c:v>
                </c:pt>
                <c:pt idx="7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HGF'!$D$9:$D$16</c:f>
              <c:numCache>
                <c:formatCode>0.0%</c:formatCode>
                <c:ptCount val="8"/>
                <c:pt idx="0">
                  <c:v>0.124</c:v>
                </c:pt>
                <c:pt idx="1">
                  <c:v>8.8000000000000009E-2</c:v>
                </c:pt>
                <c:pt idx="2">
                  <c:v>0.13100000000000001</c:v>
                </c:pt>
                <c:pt idx="3">
                  <c:v>0.109</c:v>
                </c:pt>
                <c:pt idx="4">
                  <c:v>0.124</c:v>
                </c:pt>
                <c:pt idx="5">
                  <c:v>0.13600000000000001</c:v>
                </c:pt>
                <c:pt idx="6">
                  <c:v>0.14699999999999999</c:v>
                </c:pt>
                <c:pt idx="7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48</xdr:row>
      <xdr:rowOff>161191</xdr:rowOff>
    </xdr:from>
    <xdr:to>
      <xdr:col>11</xdr:col>
      <xdr:colOff>271097</xdr:colOff>
      <xdr:row>50</xdr:row>
      <xdr:rowOff>29308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817327" y="9070729"/>
          <a:ext cx="3216520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195048</xdr:colOff>
      <xdr:row>32</xdr:row>
      <xdr:rowOff>43962</xdr:rowOff>
    </xdr:from>
    <xdr:to>
      <xdr:col>10</xdr:col>
      <xdr:colOff>599355</xdr:colOff>
      <xdr:row>50</xdr:row>
      <xdr:rowOff>146720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A4F2FED6-8AB1-47FE-A750-05D3A8016553}"/>
            </a:ext>
          </a:extLst>
        </xdr:cNvPr>
        <xdr:cNvGrpSpPr/>
      </xdr:nvGrpSpPr>
      <xdr:grpSpPr>
        <a:xfrm>
          <a:off x="195048" y="5825223"/>
          <a:ext cx="6715655" cy="3531758"/>
          <a:chOff x="195048" y="5825223"/>
          <a:chExt cx="6715655" cy="3531758"/>
        </a:xfrm>
      </xdr:grpSpPr>
      <xdr:grpSp>
        <xdr:nvGrpSpPr>
          <xdr:cNvPr id="15" name="Agrupar 14">
            <a:extLst>
              <a:ext uri="{FF2B5EF4-FFF2-40B4-BE49-F238E27FC236}">
                <a16:creationId xmlns:a16="http://schemas.microsoft.com/office/drawing/2014/main" id="{13334BDB-E024-4D0E-8083-182CE20DCE7B}"/>
              </a:ext>
            </a:extLst>
          </xdr:cNvPr>
          <xdr:cNvGrpSpPr>
            <a:grpSpLocks/>
          </xdr:cNvGrpSpPr>
        </xdr:nvGrpSpPr>
        <xdr:grpSpPr bwMode="auto">
          <a:xfrm>
            <a:off x="1177775" y="6049420"/>
            <a:ext cx="4260449" cy="2817234"/>
            <a:chOff x="3347194" y="1565970"/>
            <a:chExt cx="4941435" cy="2935724"/>
          </a:xfrm>
        </xdr:grpSpPr>
        <xdr:pic>
          <xdr:nvPicPr>
            <xdr:cNvPr id="16" name="Imagem 15">
              <a:extLst>
                <a:ext uri="{FF2B5EF4-FFF2-40B4-BE49-F238E27FC236}">
                  <a16:creationId xmlns:a16="http://schemas.microsoft.com/office/drawing/2014/main" id="{7A4A2242-F38B-413D-9236-46726A3A020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537481" y="1650761"/>
              <a:ext cx="4339693" cy="284503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35" name="Conector de Seta Reta 34">
              <a:extLst>
                <a:ext uri="{FF2B5EF4-FFF2-40B4-BE49-F238E27FC236}">
                  <a16:creationId xmlns:a16="http://schemas.microsoft.com/office/drawing/2014/main" id="{F805A209-FBB7-4BF3-BA11-68039191070D}"/>
                </a:ext>
              </a:extLst>
            </xdr:cNvPr>
            <xdr:cNvCxnSpPr/>
          </xdr:nvCxnSpPr>
          <xdr:spPr bwMode="auto">
            <a:xfrm>
              <a:off x="7724136" y="3841406"/>
              <a:ext cx="428931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2" name="Conector de Seta Reta 31">
              <a:extLst>
                <a:ext uri="{FF2B5EF4-FFF2-40B4-BE49-F238E27FC236}">
                  <a16:creationId xmlns:a16="http://schemas.microsoft.com/office/drawing/2014/main" id="{987E3232-9310-44B7-B766-D6385D56AFBE}"/>
                </a:ext>
              </a:extLst>
            </xdr:cNvPr>
            <xdr:cNvCxnSpPr>
              <a:endCxn id="44" idx="1"/>
            </xdr:cNvCxnSpPr>
          </xdr:nvCxnSpPr>
          <xdr:spPr bwMode="auto">
            <a:xfrm>
              <a:off x="7759499" y="2668703"/>
              <a:ext cx="529130" cy="107789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30" name="Conector de Seta Reta 29">
              <a:extLst>
                <a:ext uri="{FF2B5EF4-FFF2-40B4-BE49-F238E27FC236}">
                  <a16:creationId xmlns:a16="http://schemas.microsoft.com/office/drawing/2014/main" id="{18113BA1-6E64-45D0-BDEC-5A84A39212C6}"/>
                </a:ext>
              </a:extLst>
            </xdr:cNvPr>
            <xdr:cNvCxnSpPr/>
          </xdr:nvCxnSpPr>
          <xdr:spPr bwMode="auto">
            <a:xfrm>
              <a:off x="7043065" y="2167715"/>
              <a:ext cx="618029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1" name="Conector de Seta Reta 20">
              <a:extLst>
                <a:ext uri="{FF2B5EF4-FFF2-40B4-BE49-F238E27FC236}">
                  <a16:creationId xmlns:a16="http://schemas.microsoft.com/office/drawing/2014/main" id="{39EB5D48-EDFF-404B-B21A-C8EB06B35B61}"/>
                </a:ext>
              </a:extLst>
            </xdr:cNvPr>
            <xdr:cNvCxnSpPr>
              <a:cxnSpLocks/>
            </xdr:cNvCxnSpPr>
          </xdr:nvCxnSpPr>
          <xdr:spPr>
            <a:xfrm flipH="1">
              <a:off x="3659284" y="2668703"/>
              <a:ext cx="602656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2" name="Conector de Seta Reta 21">
              <a:extLst>
                <a:ext uri="{FF2B5EF4-FFF2-40B4-BE49-F238E27FC236}">
                  <a16:creationId xmlns:a16="http://schemas.microsoft.com/office/drawing/2014/main" id="{ABF70631-A4DD-42A4-9A80-FBE1AE759B87}"/>
                </a:ext>
              </a:extLst>
            </xdr:cNvPr>
            <xdr:cNvCxnSpPr>
              <a:cxnSpLocks/>
            </xdr:cNvCxnSpPr>
          </xdr:nvCxnSpPr>
          <xdr:spPr>
            <a:xfrm flipH="1">
              <a:off x="3347194" y="3877790"/>
              <a:ext cx="602656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5" name="Conector de Seta Reta 24">
              <a:extLst>
                <a:ext uri="{FF2B5EF4-FFF2-40B4-BE49-F238E27FC236}">
                  <a16:creationId xmlns:a16="http://schemas.microsoft.com/office/drawing/2014/main" id="{41A59ECE-71E6-415D-82D8-BCD7BA379033}"/>
                </a:ext>
              </a:extLst>
            </xdr:cNvPr>
            <xdr:cNvCxnSpPr>
              <a:cxnSpLocks/>
            </xdr:cNvCxnSpPr>
          </xdr:nvCxnSpPr>
          <xdr:spPr>
            <a:xfrm flipV="1">
              <a:off x="5636364" y="1565970"/>
              <a:ext cx="424319" cy="270086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28" name="Conector de Seta Reta 27">
              <a:extLst>
                <a:ext uri="{FF2B5EF4-FFF2-40B4-BE49-F238E27FC236}">
                  <a16:creationId xmlns:a16="http://schemas.microsoft.com/office/drawing/2014/main" id="{28D13D1F-88A7-4D41-A462-45AD87C7DEE7}"/>
                </a:ext>
              </a:extLst>
            </xdr:cNvPr>
            <xdr:cNvCxnSpPr>
              <a:cxnSpLocks/>
              <a:endCxn id="37" idx="0"/>
            </xdr:cNvCxnSpPr>
          </xdr:nvCxnSpPr>
          <xdr:spPr>
            <a:xfrm>
              <a:off x="5320781" y="4227432"/>
              <a:ext cx="91135" cy="274262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37" name="CaixaDeTexto 47">
            <a:extLst>
              <a:ext uri="{FF2B5EF4-FFF2-40B4-BE49-F238E27FC236}">
                <a16:creationId xmlns:a16="http://schemas.microsoft.com/office/drawing/2014/main" id="{01D0AC6C-6498-4C12-8AE0-08A56BA1B81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19432" y="8866654"/>
            <a:ext cx="146990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6,2%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(10,4%)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89,6%)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9" name="CaixaDeTexto 47">
            <a:extLst>
              <a:ext uri="{FF2B5EF4-FFF2-40B4-BE49-F238E27FC236}">
                <a16:creationId xmlns:a16="http://schemas.microsoft.com/office/drawing/2014/main" id="{4F0A6C39-84EF-4B06-ADA4-B9C15C49B9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5048" y="8032395"/>
            <a:ext cx="1472766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5,6%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(6,1%)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2,1%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94,4%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93,9%)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40" name="CaixaDeTexto 47">
            <a:extLst>
              <a:ext uri="{FF2B5EF4-FFF2-40B4-BE49-F238E27FC236}">
                <a16:creationId xmlns:a16="http://schemas.microsoft.com/office/drawing/2014/main" id="{09D49A00-BF8D-4BC3-B682-545FFC89B92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7806" y="6902533"/>
            <a:ext cx="1472766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2,4%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2,5%)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41" name="CaixaDeTexto 47">
            <a:extLst>
              <a:ext uri="{FF2B5EF4-FFF2-40B4-BE49-F238E27FC236}">
                <a16:creationId xmlns:a16="http://schemas.microsoft.com/office/drawing/2014/main" id="{EDBBFEE4-9EA1-4024-83D8-16704E18C1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68963" y="5825223"/>
            <a:ext cx="1479619" cy="51660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5,8%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(6,7%)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1,9%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94,2%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93,3%)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42" name="CaixaDeTexto 47">
            <a:extLst>
              <a:ext uri="{FF2B5EF4-FFF2-40B4-BE49-F238E27FC236}">
                <a16:creationId xmlns:a16="http://schemas.microsoft.com/office/drawing/2014/main" id="{8981D096-7E5C-4202-B96D-FA2ABFCEE5E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92428" y="6396723"/>
            <a:ext cx="1473051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8,1%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(7,8%)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4,9%)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91,9%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92,2%)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44" name="CaixaDeTexto 47">
            <a:extLst>
              <a:ext uri="{FF2B5EF4-FFF2-40B4-BE49-F238E27FC236}">
                <a16:creationId xmlns:a16="http://schemas.microsoft.com/office/drawing/2014/main" id="{28EAD5CF-61B9-487E-B601-A47C75DE706E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38224" y="6981361"/>
            <a:ext cx="147247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7,0%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2,4% 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2,3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(93,0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45" name="CaixaDeTexto 47">
            <a:extLst>
              <a:ext uri="{FF2B5EF4-FFF2-40B4-BE49-F238E27FC236}">
                <a16:creationId xmlns:a16="http://schemas.microsoft.com/office/drawing/2014/main" id="{086FAB27-5407-4B96-B701-4846B04141E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52828" y="8006120"/>
            <a:ext cx="147247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6,5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(7,9%)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3,0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92,1%)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6"/>
  <sheetViews>
    <sheetView showGridLines="0" tabSelected="1" zoomScale="115" zoomScaleNormal="115" zoomScalePageLayoutView="70" workbookViewId="0">
      <selection sqref="A1:M1"/>
    </sheetView>
  </sheetViews>
  <sheetFormatPr defaultColWidth="8.85546875" defaultRowHeight="9"/>
  <cols>
    <col min="1" max="1" width="13.5703125" style="1" customWidth="1"/>
    <col min="2" max="2" width="8.140625" style="1" customWidth="1"/>
    <col min="3" max="3" width="8.85546875" style="1" customWidth="1"/>
    <col min="4" max="5" width="9.85546875" style="1" customWidth="1"/>
    <col min="6" max="6" width="9.28515625" style="1" customWidth="1"/>
    <col min="7" max="7" width="10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0" t="s">
        <v>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ht="12.75">
      <c r="A2" s="50" t="s">
        <v>53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4" spans="1:13" ht="30.75" customHeight="1">
      <c r="A4" s="54" t="s">
        <v>10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57">
        <v>2017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55" t="s">
        <v>7</v>
      </c>
      <c r="B8" s="51" t="s">
        <v>8</v>
      </c>
      <c r="C8" s="52"/>
      <c r="D8" s="52"/>
      <c r="E8" s="52"/>
      <c r="F8" s="53" t="s">
        <v>39</v>
      </c>
      <c r="G8" s="53"/>
      <c r="H8" s="53"/>
      <c r="I8" s="53"/>
      <c r="J8" s="53" t="s">
        <v>13</v>
      </c>
      <c r="K8" s="53"/>
      <c r="L8" s="53"/>
      <c r="M8" s="51"/>
    </row>
    <row r="9" spans="1:13" ht="38.25" customHeight="1">
      <c r="A9" s="56"/>
      <c r="B9" s="14" t="s">
        <v>52</v>
      </c>
      <c r="C9" s="14" t="str">
        <f>PROPER(A2)</f>
        <v>Tocantins</v>
      </c>
      <c r="D9" s="14" t="s">
        <v>14</v>
      </c>
      <c r="E9" s="3" t="s">
        <v>12</v>
      </c>
      <c r="F9" s="14" t="str">
        <f>+B9</f>
        <v>Região 
Norte</v>
      </c>
      <c r="G9" s="14" t="str">
        <f>+C9</f>
        <v>Tocantins</v>
      </c>
      <c r="H9" s="14" t="s">
        <v>14</v>
      </c>
      <c r="I9" s="3" t="s">
        <v>12</v>
      </c>
      <c r="J9" s="14" t="str">
        <f>+B9</f>
        <v>Região 
Norte</v>
      </c>
      <c r="K9" s="14" t="str">
        <f>+C9</f>
        <v>Tocantins</v>
      </c>
      <c r="L9" s="14" t="s">
        <v>14</v>
      </c>
      <c r="M9" s="3" t="s">
        <v>12</v>
      </c>
    </row>
    <row r="10" spans="1:13" ht="12" customHeight="1">
      <c r="A10" s="4" t="s">
        <v>6</v>
      </c>
      <c r="B10" s="6">
        <v>179939</v>
      </c>
      <c r="C10" s="6">
        <v>25726</v>
      </c>
      <c r="D10" s="13">
        <v>0.14297067339487271</v>
      </c>
      <c r="E10" s="15">
        <v>4</v>
      </c>
      <c r="F10" s="23">
        <v>1442.357</v>
      </c>
      <c r="G10" s="24">
        <v>128.51900000000001</v>
      </c>
      <c r="H10" s="25">
        <v>8.9103460516363156E-2</v>
      </c>
      <c r="I10" s="26">
        <v>4</v>
      </c>
      <c r="J10" s="23">
        <v>37401.034</v>
      </c>
      <c r="K10" s="24">
        <v>3095.904</v>
      </c>
      <c r="L10" s="25">
        <v>8.2775893308190351E-2</v>
      </c>
      <c r="M10" s="32">
        <v>4</v>
      </c>
    </row>
    <row r="11" spans="1:13" ht="12" customHeight="1">
      <c r="A11" s="11" t="s">
        <v>5</v>
      </c>
      <c r="B11" s="5">
        <v>145721</v>
      </c>
      <c r="C11" s="6">
        <v>20990</v>
      </c>
      <c r="D11" s="13">
        <v>0.14404238236081279</v>
      </c>
      <c r="E11" s="15">
        <v>4</v>
      </c>
      <c r="F11" s="27">
        <v>1351.702</v>
      </c>
      <c r="G11" s="16">
        <v>120.108</v>
      </c>
      <c r="H11" s="17">
        <v>8.8856863421079499E-2</v>
      </c>
      <c r="I11" s="28">
        <v>4</v>
      </c>
      <c r="J11" s="27">
        <v>36178.555999999997</v>
      </c>
      <c r="K11" s="16">
        <v>2992.41</v>
      </c>
      <c r="L11" s="17">
        <v>8.2712256398514081E-2</v>
      </c>
      <c r="M11" s="18">
        <v>4</v>
      </c>
    </row>
    <row r="12" spans="1:13" ht="13.5" customHeight="1">
      <c r="A12" s="11" t="s">
        <v>4</v>
      </c>
      <c r="B12" s="5">
        <v>34218</v>
      </c>
      <c r="C12" s="5">
        <v>4736</v>
      </c>
      <c r="D12" s="13">
        <v>0.13840668653924834</v>
      </c>
      <c r="E12" s="15">
        <v>4</v>
      </c>
      <c r="F12" s="27">
        <v>90.655000000000001</v>
      </c>
      <c r="G12" s="19">
        <v>8.4109999999999996</v>
      </c>
      <c r="H12" s="17">
        <v>9.2780320997187138E-2</v>
      </c>
      <c r="I12" s="28">
        <v>4</v>
      </c>
      <c r="J12" s="27">
        <v>1222.4780000000001</v>
      </c>
      <c r="K12" s="19">
        <v>103.495</v>
      </c>
      <c r="L12" s="17">
        <v>8.4660010241493097E-2</v>
      </c>
      <c r="M12" s="18">
        <v>4</v>
      </c>
    </row>
    <row r="13" spans="1:13" ht="13.5" customHeight="1">
      <c r="A13" s="12" t="s">
        <v>3</v>
      </c>
      <c r="B13" s="5">
        <v>25602</v>
      </c>
      <c r="C13" s="6">
        <v>3611</v>
      </c>
      <c r="D13" s="13">
        <v>0.1410436684634013</v>
      </c>
      <c r="E13" s="15">
        <v>4</v>
      </c>
      <c r="F13" s="27">
        <v>75.635999999999996</v>
      </c>
      <c r="G13" s="16">
        <v>7.5579999999999998</v>
      </c>
      <c r="H13" s="17">
        <v>9.9925961182505685E-2</v>
      </c>
      <c r="I13" s="28">
        <v>4</v>
      </c>
      <c r="J13" s="27">
        <v>916.27099999999996</v>
      </c>
      <c r="K13" s="16">
        <v>88.870999999999995</v>
      </c>
      <c r="L13" s="17">
        <v>9.6992047112699195E-2</v>
      </c>
      <c r="M13" s="18">
        <v>4</v>
      </c>
    </row>
    <row r="14" spans="1:13" ht="11.25" customHeight="1">
      <c r="A14" s="11" t="s">
        <v>2</v>
      </c>
      <c r="B14" s="6">
        <v>8616</v>
      </c>
      <c r="C14" s="6">
        <v>1125</v>
      </c>
      <c r="D14" s="13">
        <v>0.13057103064066852</v>
      </c>
      <c r="E14" s="15">
        <v>4</v>
      </c>
      <c r="F14" s="29">
        <v>15.019</v>
      </c>
      <c r="G14" s="16">
        <v>0.85299999999999998</v>
      </c>
      <c r="H14" s="17">
        <v>5.6794726679539248E-2</v>
      </c>
      <c r="I14" s="28">
        <v>4</v>
      </c>
      <c r="J14" s="29">
        <v>306.20699999999999</v>
      </c>
      <c r="K14" s="16">
        <v>14.622999999999999</v>
      </c>
      <c r="L14" s="17">
        <v>4.775527665925338E-2</v>
      </c>
      <c r="M14" s="18">
        <v>4</v>
      </c>
    </row>
    <row r="15" spans="1:13" ht="12" customHeight="1">
      <c r="A15" s="34" t="s">
        <v>1</v>
      </c>
      <c r="B15" s="20">
        <v>33787</v>
      </c>
      <c r="C15" s="20">
        <v>4353</v>
      </c>
      <c r="D15" s="21">
        <v>0.12883653476189066</v>
      </c>
      <c r="E15" s="31">
        <v>4</v>
      </c>
      <c r="F15" s="30">
        <v>33.103999999999999</v>
      </c>
      <c r="G15" s="20">
        <v>3.383</v>
      </c>
      <c r="H15" s="21">
        <v>0.10219308844852586</v>
      </c>
      <c r="I15" s="31">
        <v>4</v>
      </c>
      <c r="J15" s="30">
        <v>1135.077</v>
      </c>
      <c r="K15" s="20">
        <v>99.293000000000006</v>
      </c>
      <c r="L15" s="21">
        <v>8.747688482807775E-2</v>
      </c>
      <c r="M15" s="22">
        <v>4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57">
        <v>2008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55" t="s">
        <v>7</v>
      </c>
      <c r="B19" s="51" t="s">
        <v>8</v>
      </c>
      <c r="C19" s="52"/>
      <c r="D19" s="52"/>
      <c r="E19" s="52"/>
      <c r="F19" s="53" t="s">
        <v>39</v>
      </c>
      <c r="G19" s="53"/>
      <c r="H19" s="53"/>
      <c r="I19" s="53"/>
      <c r="J19" s="53" t="s">
        <v>13</v>
      </c>
      <c r="K19" s="53"/>
      <c r="L19" s="53"/>
      <c r="M19" s="51"/>
    </row>
    <row r="20" spans="1:13" ht="38.25" customHeight="1">
      <c r="A20" s="56"/>
      <c r="B20" s="14" t="str">
        <f>+B9</f>
        <v>Região 
Norte</v>
      </c>
      <c r="C20" s="14" t="str">
        <f>+C9</f>
        <v>Tocantins</v>
      </c>
      <c r="D20" s="14" t="s">
        <v>14</v>
      </c>
      <c r="E20" s="3" t="s">
        <v>12</v>
      </c>
      <c r="F20" s="14" t="str">
        <f>+B20</f>
        <v>Região 
Norte</v>
      </c>
      <c r="G20" s="14" t="str">
        <f>+C20</f>
        <v>Tocantins</v>
      </c>
      <c r="H20" s="14" t="s">
        <v>14</v>
      </c>
      <c r="I20" s="3" t="s">
        <v>12</v>
      </c>
      <c r="J20" s="14" t="str">
        <f>+B20</f>
        <v>Região 
Norte</v>
      </c>
      <c r="K20" s="14" t="str">
        <f>+C20</f>
        <v>Tocantins</v>
      </c>
      <c r="L20" s="14" t="s">
        <v>14</v>
      </c>
      <c r="M20" s="3" t="s">
        <v>12</v>
      </c>
    </row>
    <row r="21" spans="1:13" ht="12" customHeight="1">
      <c r="A21" s="4" t="s">
        <v>6</v>
      </c>
      <c r="B21" s="6">
        <v>147440</v>
      </c>
      <c r="C21" s="6">
        <v>19987</v>
      </c>
      <c r="D21" s="13">
        <v>0.13556022788931091</v>
      </c>
      <c r="E21" s="15">
        <v>4</v>
      </c>
      <c r="F21" s="23">
        <v>1119.664</v>
      </c>
      <c r="G21" s="24">
        <v>81.171000000000006</v>
      </c>
      <c r="H21" s="25">
        <v>7.2495855899627037E-2</v>
      </c>
      <c r="I21" s="26">
        <v>4</v>
      </c>
      <c r="J21" s="23">
        <v>14632.594999999999</v>
      </c>
      <c r="K21" s="24">
        <v>928.86199999999997</v>
      </c>
      <c r="L21" s="25">
        <v>6.3478965966050446E-2</v>
      </c>
      <c r="M21" s="32">
        <v>4</v>
      </c>
    </row>
    <row r="22" spans="1:13" ht="12" customHeight="1">
      <c r="A22" s="11" t="s">
        <v>5</v>
      </c>
      <c r="B22" s="5">
        <v>104788</v>
      </c>
      <c r="C22" s="6">
        <v>14630</v>
      </c>
      <c r="D22" s="13">
        <v>0.13961522311715083</v>
      </c>
      <c r="E22" s="15">
        <v>4</v>
      </c>
      <c r="F22" s="27">
        <v>1041.2190000000001</v>
      </c>
      <c r="G22" s="16">
        <v>74.798000000000002</v>
      </c>
      <c r="H22" s="17">
        <v>7.1836952648770339E-2</v>
      </c>
      <c r="I22" s="28">
        <v>4</v>
      </c>
      <c r="J22" s="27">
        <v>14140.965</v>
      </c>
      <c r="K22" s="16">
        <v>885.04899999999998</v>
      </c>
      <c r="L22" s="17">
        <v>6.2587595683887207E-2</v>
      </c>
      <c r="M22" s="18">
        <v>4</v>
      </c>
    </row>
    <row r="23" spans="1:13" ht="13.5" customHeight="1">
      <c r="A23" s="11" t="s">
        <v>4</v>
      </c>
      <c r="B23" s="5">
        <v>42652</v>
      </c>
      <c r="C23" s="5">
        <v>5357</v>
      </c>
      <c r="D23" s="13">
        <v>0.12559786176498172</v>
      </c>
      <c r="E23" s="15">
        <v>4</v>
      </c>
      <c r="F23" s="27">
        <v>78.444999999999993</v>
      </c>
      <c r="G23" s="19">
        <v>6.3730000000000002</v>
      </c>
      <c r="H23" s="17">
        <v>8.1241634266046289E-2</v>
      </c>
      <c r="I23" s="28">
        <v>4</v>
      </c>
      <c r="J23" s="27">
        <v>491.63</v>
      </c>
      <c r="K23" s="19">
        <v>43.813000000000002</v>
      </c>
      <c r="L23" s="17">
        <v>8.9117832516323256E-2</v>
      </c>
      <c r="M23" s="18">
        <v>4</v>
      </c>
    </row>
    <row r="24" spans="1:13" ht="13.5" customHeight="1">
      <c r="A24" s="12" t="s">
        <v>3</v>
      </c>
      <c r="B24" s="5">
        <v>26735</v>
      </c>
      <c r="C24" s="6">
        <v>3484</v>
      </c>
      <c r="D24" s="13">
        <v>0.13031606508322424</v>
      </c>
      <c r="E24" s="15">
        <v>4</v>
      </c>
      <c r="F24" s="27">
        <v>66.667000000000002</v>
      </c>
      <c r="G24" s="16">
        <v>5.4909999999999997</v>
      </c>
      <c r="H24" s="17">
        <v>8.2364588177059106E-2</v>
      </c>
      <c r="I24" s="28">
        <v>4</v>
      </c>
      <c r="J24" s="27">
        <v>401.18599999999998</v>
      </c>
      <c r="K24" s="16">
        <v>37.326000000000001</v>
      </c>
      <c r="L24" s="17">
        <v>9.3039138953004349E-2</v>
      </c>
      <c r="M24" s="18">
        <v>4</v>
      </c>
    </row>
    <row r="25" spans="1:13" ht="11.25" customHeight="1">
      <c r="A25" s="11" t="s">
        <v>2</v>
      </c>
      <c r="B25" s="6">
        <v>15917</v>
      </c>
      <c r="C25" s="6">
        <v>1873</v>
      </c>
      <c r="D25" s="13">
        <v>0.11767292831563737</v>
      </c>
      <c r="E25" s="15">
        <v>4</v>
      </c>
      <c r="F25" s="29">
        <v>11.778</v>
      </c>
      <c r="G25" s="16">
        <v>0.88200000000000001</v>
      </c>
      <c r="H25" s="17">
        <v>7.4885379521141104E-2</v>
      </c>
      <c r="I25" s="28">
        <v>4</v>
      </c>
      <c r="J25" s="29">
        <v>90.444999999999993</v>
      </c>
      <c r="K25" s="16">
        <v>6.4870000000000001</v>
      </c>
      <c r="L25" s="17">
        <v>7.172314666371829E-2</v>
      </c>
      <c r="M25" s="18">
        <v>4</v>
      </c>
    </row>
    <row r="26" spans="1:13" ht="12" customHeight="1">
      <c r="A26" s="34" t="s">
        <v>1</v>
      </c>
      <c r="B26" s="20">
        <v>32374</v>
      </c>
      <c r="C26" s="20">
        <v>4174</v>
      </c>
      <c r="D26" s="21">
        <v>0.12893062333971705</v>
      </c>
      <c r="E26" s="31">
        <v>4</v>
      </c>
      <c r="F26" s="30">
        <v>28.760999999999999</v>
      </c>
      <c r="G26" s="20">
        <v>2.4580000000000002</v>
      </c>
      <c r="H26" s="21">
        <v>8.5462953304822509E-2</v>
      </c>
      <c r="I26" s="31">
        <v>4</v>
      </c>
      <c r="J26" s="30">
        <v>329.37599999999998</v>
      </c>
      <c r="K26" s="20">
        <v>24.428000000000001</v>
      </c>
      <c r="L26" s="21">
        <v>7.4164480715049066E-2</v>
      </c>
      <c r="M26" s="22">
        <v>4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54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11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58" t="s">
        <v>55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  <row r="33" spans="1:21" ht="15" customHeight="1">
      <c r="A33" s="44"/>
      <c r="B33" s="43"/>
      <c r="C33" s="43"/>
      <c r="D33" s="43"/>
      <c r="E33" s="43"/>
      <c r="F33" s="43"/>
      <c r="G33" s="43"/>
      <c r="H33" s="43"/>
      <c r="I33" s="43"/>
      <c r="J33" s="46"/>
      <c r="K33" s="43"/>
      <c r="L33" s="43"/>
      <c r="M33" s="43"/>
    </row>
    <row r="34" spans="1:21" ht="15">
      <c r="A34" s="8"/>
      <c r="B34" s="47"/>
      <c r="C34" s="47"/>
      <c r="D34" s="47"/>
      <c r="E34" s="47"/>
      <c r="F34" s="47"/>
      <c r="G34" s="47"/>
      <c r="H34" s="47"/>
      <c r="I34" s="47"/>
      <c r="J34" s="47"/>
      <c r="K34" s="47"/>
      <c r="O34"/>
      <c r="P34"/>
      <c r="Q34"/>
      <c r="R34"/>
      <c r="S34"/>
      <c r="T34"/>
      <c r="U34"/>
    </row>
    <row r="35" spans="1:21" ht="15">
      <c r="A35"/>
      <c r="B35"/>
      <c r="C35"/>
      <c r="D35"/>
      <c r="E35"/>
      <c r="F35"/>
      <c r="G35"/>
      <c r="H35"/>
      <c r="I35"/>
      <c r="J35"/>
      <c r="K35"/>
      <c r="L35"/>
      <c r="M35"/>
      <c r="O35" s="49"/>
      <c r="P35" s="49"/>
      <c r="Q35" s="49"/>
      <c r="R35" s="49"/>
      <c r="S35" s="49"/>
      <c r="T35" s="49"/>
      <c r="U35" s="49"/>
    </row>
    <row r="36" spans="1:21" ht="15">
      <c r="A36"/>
      <c r="B36"/>
      <c r="C36"/>
      <c r="D36"/>
      <c r="E36"/>
      <c r="F36"/>
      <c r="G36"/>
      <c r="H36"/>
      <c r="I36"/>
      <c r="J36"/>
      <c r="K36"/>
      <c r="L36"/>
      <c r="M36"/>
      <c r="O36"/>
      <c r="P36"/>
      <c r="Q36"/>
      <c r="R36"/>
      <c r="S36"/>
      <c r="T36"/>
      <c r="U36"/>
    </row>
    <row r="37" spans="1:21" ht="15">
      <c r="A37"/>
      <c r="B37"/>
      <c r="C37"/>
      <c r="D37"/>
      <c r="E37"/>
      <c r="F37"/>
      <c r="G37"/>
      <c r="H37"/>
      <c r="I37"/>
      <c r="J37"/>
      <c r="K37"/>
      <c r="L37"/>
      <c r="M37"/>
      <c r="O37" s="49"/>
      <c r="P37" s="49"/>
      <c r="Q37" s="49"/>
      <c r="R37" s="49"/>
      <c r="S37" s="49"/>
      <c r="T37" s="49"/>
      <c r="U37" s="49"/>
    </row>
    <row r="38" spans="1:21" ht="15">
      <c r="A38"/>
      <c r="B38"/>
      <c r="C38"/>
      <c r="D38"/>
      <c r="E38"/>
      <c r="F38"/>
      <c r="G38"/>
      <c r="H38"/>
      <c r="I38"/>
      <c r="J38"/>
      <c r="K38"/>
      <c r="L38"/>
      <c r="M38"/>
      <c r="O38" s="49"/>
      <c r="P38" s="49"/>
      <c r="Q38" s="49"/>
      <c r="R38" s="49"/>
      <c r="S38" s="49"/>
      <c r="T38" s="49"/>
      <c r="U38" s="49"/>
    </row>
    <row r="39" spans="1:21" ht="15">
      <c r="A39"/>
      <c r="B39"/>
      <c r="C39"/>
      <c r="D39"/>
      <c r="E39"/>
      <c r="F39"/>
      <c r="G39"/>
      <c r="H39"/>
      <c r="I39"/>
      <c r="J39"/>
      <c r="K39"/>
      <c r="L39"/>
      <c r="M39"/>
      <c r="O39" s="49"/>
      <c r="P39" s="49"/>
      <c r="Q39" s="49"/>
      <c r="R39" s="49"/>
      <c r="S39" s="49"/>
      <c r="T39" s="49"/>
      <c r="U39" s="49"/>
    </row>
    <row r="40" spans="1:21" ht="15">
      <c r="A40"/>
      <c r="B40"/>
      <c r="C40"/>
      <c r="D40"/>
      <c r="E40"/>
      <c r="F40"/>
      <c r="G40"/>
      <c r="H40"/>
      <c r="I40"/>
      <c r="J40"/>
      <c r="K40"/>
      <c r="L40"/>
      <c r="M40"/>
      <c r="O40" s="49"/>
      <c r="P40" s="49"/>
      <c r="Q40" s="49"/>
      <c r="R40" s="49"/>
      <c r="S40" s="49"/>
      <c r="T40" s="49"/>
      <c r="U40" s="49"/>
    </row>
    <row r="41" spans="1:21" ht="15">
      <c r="A41"/>
      <c r="B41"/>
      <c r="C41"/>
      <c r="D41"/>
      <c r="E41"/>
      <c r="F41"/>
      <c r="G41"/>
      <c r="H41"/>
      <c r="I41"/>
      <c r="J41"/>
      <c r="K41"/>
      <c r="L41"/>
      <c r="M41"/>
      <c r="O41" s="49"/>
      <c r="P41" s="49"/>
      <c r="Q41" s="49"/>
      <c r="R41" s="49"/>
      <c r="S41" s="49"/>
      <c r="T41" s="49"/>
      <c r="U41" s="49"/>
    </row>
    <row r="42" spans="1:21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21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21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21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21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21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21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54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1.75" customHeight="1">
      <c r="A54" s="60" t="s">
        <v>56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59" t="s">
        <v>57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</row>
    <row r="60" spans="1:13">
      <c r="A60" s="8"/>
      <c r="B60" s="9"/>
      <c r="C60" s="9"/>
      <c r="D60" s="9"/>
      <c r="E60" s="9"/>
      <c r="F60" s="9"/>
    </row>
    <row r="61" spans="1:13" ht="15.75" customHeight="1">
      <c r="A61" s="61" t="s">
        <v>58</v>
      </c>
      <c r="B61" s="61"/>
      <c r="C61" s="61"/>
      <c r="D61" s="55"/>
      <c r="E61" s="62" t="s">
        <v>59</v>
      </c>
      <c r="F61" s="62"/>
      <c r="G61" s="62"/>
      <c r="H61" s="62"/>
      <c r="I61" s="62"/>
      <c r="J61" s="62"/>
      <c r="K61" s="62"/>
      <c r="L61" s="62"/>
    </row>
    <row r="62" spans="1:13" s="37" customFormat="1" ht="15" customHeight="1">
      <c r="A62" s="63"/>
      <c r="B62" s="63"/>
      <c r="C62" s="63"/>
      <c r="D62" s="64"/>
      <c r="E62" s="65" t="s">
        <v>0</v>
      </c>
      <c r="F62" s="66"/>
      <c r="G62" s="67" t="s">
        <v>4</v>
      </c>
      <c r="H62" s="65"/>
      <c r="I62" s="66"/>
      <c r="J62" s="67" t="s">
        <v>1</v>
      </c>
      <c r="K62" s="65"/>
      <c r="L62" s="65"/>
    </row>
    <row r="63" spans="1:13" s="37" customFormat="1" ht="22.5">
      <c r="A63" s="68"/>
      <c r="B63" s="68"/>
      <c r="C63" s="68"/>
      <c r="D63" s="56"/>
      <c r="E63" s="69" t="s">
        <v>15</v>
      </c>
      <c r="F63" s="70" t="s">
        <v>37</v>
      </c>
      <c r="G63" s="38" t="s">
        <v>15</v>
      </c>
      <c r="H63" s="70" t="s">
        <v>37</v>
      </c>
      <c r="I63" s="38" t="s">
        <v>38</v>
      </c>
      <c r="J63" s="38" t="s">
        <v>15</v>
      </c>
      <c r="K63" s="70" t="s">
        <v>37</v>
      </c>
      <c r="L63" s="39" t="s">
        <v>38</v>
      </c>
    </row>
    <row r="64" spans="1:13" s="37" customFormat="1" ht="11.25">
      <c r="A64" s="40" t="s">
        <v>0</v>
      </c>
      <c r="E64" s="71">
        <v>128519</v>
      </c>
      <c r="F64" s="72">
        <v>1</v>
      </c>
      <c r="G64" s="71">
        <v>8411</v>
      </c>
      <c r="H64" s="72">
        <v>1</v>
      </c>
      <c r="I64" s="72">
        <v>6.5445576140492845E-2</v>
      </c>
      <c r="J64" s="71">
        <v>3383</v>
      </c>
      <c r="K64" s="72">
        <v>1</v>
      </c>
      <c r="L64" s="72">
        <v>2.6322956138781037E-2</v>
      </c>
    </row>
    <row r="65" spans="1:12" s="37" customFormat="1" ht="11.25">
      <c r="A65" s="40" t="s">
        <v>16</v>
      </c>
      <c r="E65" s="71">
        <v>5162</v>
      </c>
      <c r="F65" s="72">
        <v>4.0165267392370002E-2</v>
      </c>
      <c r="G65" s="71">
        <v>262</v>
      </c>
      <c r="H65" s="72">
        <v>3.1149684936392818E-2</v>
      </c>
      <c r="I65" s="72">
        <v>5.0755521115846573E-2</v>
      </c>
      <c r="J65" s="71">
        <v>68</v>
      </c>
      <c r="K65" s="72">
        <v>2.0100502512562814E-2</v>
      </c>
      <c r="L65" s="72">
        <v>1.3173188686555599E-2</v>
      </c>
    </row>
    <row r="66" spans="1:12" s="37" customFormat="1" ht="11.25">
      <c r="A66" s="40" t="s">
        <v>17</v>
      </c>
      <c r="E66" s="71">
        <v>1103</v>
      </c>
      <c r="F66" s="72">
        <v>8.5823885962386885E-3</v>
      </c>
      <c r="G66" s="71">
        <v>18</v>
      </c>
      <c r="H66" s="72">
        <v>2.1400546902865295E-3</v>
      </c>
      <c r="I66" s="72">
        <v>1.6319129646418858E-2</v>
      </c>
      <c r="J66" s="71">
        <v>7</v>
      </c>
      <c r="K66" s="72">
        <v>2.069169376293231E-3</v>
      </c>
      <c r="L66" s="72">
        <v>6.3463281958295557E-3</v>
      </c>
    </row>
    <row r="67" spans="1:12" s="37" customFormat="1" ht="11.25">
      <c r="A67" s="40" t="s">
        <v>18</v>
      </c>
      <c r="E67" s="71">
        <v>16840</v>
      </c>
      <c r="F67" s="72">
        <v>0.13103120939316365</v>
      </c>
      <c r="G67" s="71">
        <v>325</v>
      </c>
      <c r="H67" s="72">
        <v>3.8639876352395672E-2</v>
      </c>
      <c r="I67" s="72">
        <v>1.9299287410926364E-2</v>
      </c>
      <c r="J67" s="71">
        <v>346</v>
      </c>
      <c r="K67" s="72">
        <v>0.10227608631392256</v>
      </c>
      <c r="L67" s="72">
        <v>2.0546318289786224E-2</v>
      </c>
    </row>
    <row r="68" spans="1:12" s="37" customFormat="1" ht="11.25">
      <c r="A68" s="40" t="s">
        <v>19</v>
      </c>
      <c r="E68" s="71">
        <v>1536</v>
      </c>
      <c r="F68" s="72">
        <v>1.1951540239186424E-2</v>
      </c>
      <c r="G68" s="71" t="s">
        <v>36</v>
      </c>
      <c r="H68" s="72" t="s">
        <v>36</v>
      </c>
      <c r="I68" s="72" t="s">
        <v>36</v>
      </c>
      <c r="J68" s="71" t="s">
        <v>9</v>
      </c>
      <c r="K68" s="72" t="s">
        <v>9</v>
      </c>
      <c r="L68" s="72" t="s">
        <v>9</v>
      </c>
    </row>
    <row r="69" spans="1:12" s="37" customFormat="1" ht="11.25">
      <c r="A69" s="40" t="s">
        <v>20</v>
      </c>
      <c r="E69" s="71">
        <v>1692</v>
      </c>
      <c r="F69" s="72">
        <v>1.3165368544728795E-2</v>
      </c>
      <c r="G69" s="71" t="s">
        <v>36</v>
      </c>
      <c r="H69" s="72" t="s">
        <v>36</v>
      </c>
      <c r="I69" s="72" t="s">
        <v>36</v>
      </c>
      <c r="J69" s="71">
        <v>1</v>
      </c>
      <c r="K69" s="72">
        <v>2.9559562518474729E-4</v>
      </c>
      <c r="L69" s="72">
        <v>5.9101654846335696E-4</v>
      </c>
    </row>
    <row r="70" spans="1:12" s="37" customFormat="1" ht="11.25">
      <c r="A70" s="40" t="s">
        <v>21</v>
      </c>
      <c r="E70" s="71">
        <v>11723</v>
      </c>
      <c r="F70" s="72">
        <v>9.1216084781238577E-2</v>
      </c>
      <c r="G70" s="71">
        <v>1058</v>
      </c>
      <c r="H70" s="72">
        <v>0.12578765901795269</v>
      </c>
      <c r="I70" s="72">
        <v>9.0249936023202249E-2</v>
      </c>
      <c r="J70" s="71">
        <v>417</v>
      </c>
      <c r="K70" s="72">
        <v>0.12326337570203962</v>
      </c>
      <c r="L70" s="72">
        <v>3.5571099547897299E-2</v>
      </c>
    </row>
    <row r="71" spans="1:12" s="37" customFormat="1" ht="11.25">
      <c r="A71" s="40" t="s">
        <v>22</v>
      </c>
      <c r="E71" s="71">
        <v>47500</v>
      </c>
      <c r="F71" s="72">
        <v>0.36959515713629892</v>
      </c>
      <c r="G71" s="71">
        <v>3379</v>
      </c>
      <c r="H71" s="72">
        <v>0.40173582213767683</v>
      </c>
      <c r="I71" s="72">
        <v>7.1136842105263151E-2</v>
      </c>
      <c r="J71" s="71">
        <v>1713</v>
      </c>
      <c r="K71" s="72">
        <v>0.50635530594147204</v>
      </c>
      <c r="L71" s="72">
        <v>3.6063157894736839E-2</v>
      </c>
    </row>
    <row r="72" spans="1:12" s="37" customFormat="1" ht="11.25">
      <c r="A72" s="40" t="s">
        <v>23</v>
      </c>
      <c r="E72" s="71">
        <v>7846</v>
      </c>
      <c r="F72" s="72">
        <v>6.1049339008240028E-2</v>
      </c>
      <c r="G72" s="71">
        <v>251</v>
      </c>
      <c r="H72" s="72">
        <v>2.9841873736773272E-2</v>
      </c>
      <c r="I72" s="72">
        <v>3.1990823349477442E-2</v>
      </c>
      <c r="J72" s="71">
        <v>63</v>
      </c>
      <c r="K72" s="72">
        <v>1.8622524386639076E-2</v>
      </c>
      <c r="L72" s="72">
        <v>8.0295692072393579E-3</v>
      </c>
    </row>
    <row r="73" spans="1:12" s="37" customFormat="1" ht="11.25">
      <c r="A73" s="40" t="s">
        <v>24</v>
      </c>
      <c r="E73" s="71">
        <v>6596</v>
      </c>
      <c r="F73" s="72">
        <v>5.1323150662547952E-2</v>
      </c>
      <c r="G73" s="71">
        <v>630</v>
      </c>
      <c r="H73" s="72">
        <v>7.4901914160028532E-2</v>
      </c>
      <c r="I73" s="72">
        <v>9.5512431776834439E-2</v>
      </c>
      <c r="J73" s="71">
        <v>236</v>
      </c>
      <c r="K73" s="72">
        <v>6.9760567543600355E-2</v>
      </c>
      <c r="L73" s="72">
        <v>3.5779260157671314E-2</v>
      </c>
    </row>
    <row r="74" spans="1:12" s="37" customFormat="1" ht="11.25">
      <c r="A74" s="40" t="s">
        <v>25</v>
      </c>
      <c r="E74" s="71">
        <v>1767</v>
      </c>
      <c r="F74" s="72">
        <v>1.3748939845470319E-2</v>
      </c>
      <c r="G74" s="71">
        <v>116</v>
      </c>
      <c r="H74" s="72">
        <v>1.3791463559624302E-2</v>
      </c>
      <c r="I74" s="72">
        <v>6.5647990945104692E-2</v>
      </c>
      <c r="J74" s="71">
        <v>20</v>
      </c>
      <c r="K74" s="72">
        <v>5.9119125036949452E-3</v>
      </c>
      <c r="L74" s="72">
        <v>1.1318619128466326E-2</v>
      </c>
    </row>
    <row r="75" spans="1:12" s="37" customFormat="1" ht="11.25">
      <c r="A75" s="40" t="s">
        <v>26</v>
      </c>
      <c r="E75" s="71">
        <v>2662</v>
      </c>
      <c r="F75" s="72">
        <v>2.0712890700985847E-2</v>
      </c>
      <c r="G75" s="71">
        <v>126</v>
      </c>
      <c r="H75" s="72">
        <v>1.4980382832005706E-2</v>
      </c>
      <c r="I75" s="72">
        <v>4.7332832456799402E-2</v>
      </c>
      <c r="J75" s="71">
        <v>6</v>
      </c>
      <c r="K75" s="72">
        <v>1.7735737511084836E-3</v>
      </c>
      <c r="L75" s="72">
        <v>2.2539444027047332E-3</v>
      </c>
    </row>
    <row r="76" spans="1:12" s="37" customFormat="1" ht="11.25">
      <c r="A76" s="40" t="s">
        <v>27</v>
      </c>
      <c r="E76" s="71">
        <v>677</v>
      </c>
      <c r="F76" s="72">
        <v>5.2677036080268289E-3</v>
      </c>
      <c r="G76" s="71">
        <v>94</v>
      </c>
      <c r="H76" s="72">
        <v>1.1175841160385209E-2</v>
      </c>
      <c r="I76" s="72">
        <v>0.13884785819793205</v>
      </c>
      <c r="J76" s="71">
        <v>25</v>
      </c>
      <c r="K76" s="72">
        <v>7.3898906296186815E-3</v>
      </c>
      <c r="L76" s="72">
        <v>3.6927621861152143E-2</v>
      </c>
    </row>
    <row r="77" spans="1:12" s="37" customFormat="1" ht="11.25">
      <c r="A77" s="40" t="s">
        <v>28</v>
      </c>
      <c r="E77" s="71">
        <v>3794</v>
      </c>
      <c r="F77" s="72">
        <v>2.9520926866844592E-2</v>
      </c>
      <c r="G77" s="71">
        <v>538</v>
      </c>
      <c r="H77" s="72">
        <v>6.3963856854119608E-2</v>
      </c>
      <c r="I77" s="72">
        <v>0.14180284659989456</v>
      </c>
      <c r="J77" s="71">
        <v>86</v>
      </c>
      <c r="K77" s="72">
        <v>2.5421223765888266E-2</v>
      </c>
      <c r="L77" s="72">
        <v>2.2667369530838165E-2</v>
      </c>
    </row>
    <row r="78" spans="1:12" s="37" customFormat="1" ht="11.25">
      <c r="A78" s="40" t="s">
        <v>29</v>
      </c>
      <c r="E78" s="71">
        <v>10045</v>
      </c>
      <c r="F78" s="72">
        <v>7.8159649545981522E-2</v>
      </c>
      <c r="G78" s="71">
        <v>895</v>
      </c>
      <c r="H78" s="72">
        <v>0.10640827487813577</v>
      </c>
      <c r="I78" s="72">
        <v>8.9099054255848686E-2</v>
      </c>
      <c r="J78" s="71">
        <v>152</v>
      </c>
      <c r="K78" s="72">
        <v>4.4930535028081586E-2</v>
      </c>
      <c r="L78" s="72">
        <v>1.5131906421105028E-2</v>
      </c>
    </row>
    <row r="79" spans="1:12" s="37" customFormat="1" ht="11.25">
      <c r="A79" s="40" t="s">
        <v>30</v>
      </c>
      <c r="E79" s="71">
        <v>40</v>
      </c>
      <c r="F79" s="72">
        <v>3.1123802706214645E-4</v>
      </c>
      <c r="G79" s="71" t="s">
        <v>36</v>
      </c>
      <c r="H79" s="72" t="s">
        <v>36</v>
      </c>
      <c r="I79" s="72" t="s">
        <v>36</v>
      </c>
      <c r="J79" s="71" t="s">
        <v>9</v>
      </c>
      <c r="K79" s="72" t="s">
        <v>9</v>
      </c>
      <c r="L79" s="72" t="s">
        <v>9</v>
      </c>
    </row>
    <row r="80" spans="1:12" s="37" customFormat="1" ht="11.25">
      <c r="A80" s="40" t="s">
        <v>31</v>
      </c>
      <c r="E80" s="71">
        <v>4262</v>
      </c>
      <c r="F80" s="72">
        <v>3.3162411783471707E-2</v>
      </c>
      <c r="G80" s="71">
        <v>231</v>
      </c>
      <c r="H80" s="72">
        <v>2.7464035192010461E-2</v>
      </c>
      <c r="I80" s="72">
        <v>5.419990614734866E-2</v>
      </c>
      <c r="J80" s="71">
        <v>110</v>
      </c>
      <c r="K80" s="72">
        <v>3.2515518770322202E-2</v>
      </c>
      <c r="L80" s="72">
        <v>2.5809479117785077E-2</v>
      </c>
    </row>
    <row r="81" spans="1:13" s="37" customFormat="1" ht="11.25">
      <c r="A81" s="40" t="s">
        <v>32</v>
      </c>
      <c r="E81" s="71">
        <v>4048</v>
      </c>
      <c r="F81" s="72">
        <v>3.1497288338689221E-2</v>
      </c>
      <c r="G81" s="71">
        <v>242</v>
      </c>
      <c r="H81" s="72">
        <v>2.877184639163001E-2</v>
      </c>
      <c r="I81" s="72">
        <v>5.9782608695652176E-2</v>
      </c>
      <c r="J81" s="71">
        <v>83</v>
      </c>
      <c r="K81" s="72">
        <v>2.4534436890334022E-2</v>
      </c>
      <c r="L81" s="72">
        <v>2.050395256916996E-2</v>
      </c>
    </row>
    <row r="82" spans="1:13" s="37" customFormat="1" ht="11.25">
      <c r="A82" s="40" t="s">
        <v>33</v>
      </c>
      <c r="E82" s="71">
        <v>325</v>
      </c>
      <c r="F82" s="72">
        <v>2.5288089698799398E-3</v>
      </c>
      <c r="G82" s="71">
        <v>35</v>
      </c>
      <c r="H82" s="72">
        <v>4.1612174533349183E-3</v>
      </c>
      <c r="I82" s="72">
        <v>0.1076923076923077</v>
      </c>
      <c r="J82" s="71">
        <v>21</v>
      </c>
      <c r="K82" s="72">
        <v>6.207508128879693E-3</v>
      </c>
      <c r="L82" s="72">
        <v>6.4615384615384616E-2</v>
      </c>
    </row>
    <row r="83" spans="1:13" s="37" customFormat="1" ht="11.25">
      <c r="A83" s="40" t="s">
        <v>34</v>
      </c>
      <c r="E83" s="71">
        <v>901</v>
      </c>
      <c r="F83" s="72">
        <v>7.0106365595748489E-3</v>
      </c>
      <c r="G83" s="71">
        <v>65</v>
      </c>
      <c r="H83" s="72">
        <v>7.7279752704791345E-3</v>
      </c>
      <c r="I83" s="72">
        <v>7.2142064372918979E-2</v>
      </c>
      <c r="J83" s="71">
        <v>29</v>
      </c>
      <c r="K83" s="72">
        <v>8.5722731303576709E-3</v>
      </c>
      <c r="L83" s="72">
        <v>3.2186459489456157E-2</v>
      </c>
    </row>
    <row r="84" spans="1:13" s="37" customFormat="1" ht="11.25">
      <c r="A84" s="41" t="s">
        <v>35</v>
      </c>
      <c r="B84" s="42"/>
      <c r="C84" s="42"/>
      <c r="D84" s="42"/>
      <c r="E84" s="73" t="s">
        <v>9</v>
      </c>
      <c r="F84" s="74" t="s">
        <v>9</v>
      </c>
      <c r="G84" s="73" t="s">
        <v>9</v>
      </c>
      <c r="H84" s="74" t="s">
        <v>9</v>
      </c>
      <c r="I84" s="74" t="s">
        <v>9</v>
      </c>
      <c r="J84" s="73" t="s">
        <v>9</v>
      </c>
      <c r="K84" s="74" t="s">
        <v>9</v>
      </c>
      <c r="L84" s="74" t="s">
        <v>9</v>
      </c>
    </row>
    <row r="85" spans="1:13" ht="4.5" customHeight="1"/>
    <row r="86" spans="1:13" ht="11.25">
      <c r="A86" s="75" t="s">
        <v>60</v>
      </c>
    </row>
    <row r="87" spans="1:13" ht="23.25" customHeight="1">
      <c r="A87" s="60" t="s">
        <v>61</v>
      </c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</row>
    <row r="88" spans="1:13" ht="11.25">
      <c r="A88" s="36"/>
    </row>
    <row r="89" spans="1:13" ht="11.25">
      <c r="A89" s="36"/>
    </row>
    <row r="91" spans="1:13" ht="39" customHeight="1">
      <c r="A91" s="76" t="s">
        <v>62</v>
      </c>
      <c r="B91" s="76"/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</row>
    <row r="115" spans="1:1" ht="8.25" customHeight="1"/>
    <row r="116" spans="1:1" ht="11.25">
      <c r="A116" s="75" t="s">
        <v>60</v>
      </c>
    </row>
  </sheetData>
  <sheetProtection selectLockedCells="1" selectUnlockedCells="1"/>
  <mergeCells count="23">
    <mergeCell ref="A54:M54"/>
    <mergeCell ref="A91:M91"/>
    <mergeCell ref="A59:M59"/>
    <mergeCell ref="E62:F62"/>
    <mergeCell ref="J62:L62"/>
    <mergeCell ref="G62:I62"/>
    <mergeCell ref="A61:D63"/>
    <mergeCell ref="E61:L61"/>
    <mergeCell ref="A87:M87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6"/>
    </sheetView>
  </sheetViews>
  <sheetFormatPr defaultRowHeight="15"/>
  <sheetData>
    <row r="8" spans="2:4">
      <c r="B8" t="s">
        <v>40</v>
      </c>
      <c r="C8" t="s">
        <v>41</v>
      </c>
      <c r="D8" t="s">
        <v>42</v>
      </c>
    </row>
    <row r="9" spans="2:4">
      <c r="B9" t="s">
        <v>51</v>
      </c>
      <c r="C9" s="48">
        <v>6.3E-2</v>
      </c>
      <c r="D9" s="48">
        <v>0.124</v>
      </c>
    </row>
    <row r="10" spans="2:4">
      <c r="B10" t="s">
        <v>44</v>
      </c>
      <c r="C10" s="48">
        <v>6.4000000000000001E-2</v>
      </c>
      <c r="D10" s="48">
        <v>8.8000000000000009E-2</v>
      </c>
    </row>
    <row r="11" spans="2:4">
      <c r="B11" t="s">
        <v>45</v>
      </c>
      <c r="C11" s="48">
        <v>6.4000000000000001E-2</v>
      </c>
      <c r="D11" s="48">
        <v>0.13100000000000001</v>
      </c>
    </row>
    <row r="12" spans="2:4">
      <c r="B12" t="s">
        <v>46</v>
      </c>
      <c r="C12" s="48">
        <v>6.6000000000000003E-2</v>
      </c>
      <c r="D12" s="48">
        <v>0.109</v>
      </c>
    </row>
    <row r="13" spans="2:4">
      <c r="B13" t="s">
        <v>47</v>
      </c>
      <c r="C13" s="48">
        <v>6.4000000000000001E-2</v>
      </c>
      <c r="D13" s="48">
        <v>0.124</v>
      </c>
    </row>
    <row r="14" spans="2:4">
      <c r="B14" t="s">
        <v>48</v>
      </c>
      <c r="C14" s="48">
        <v>5.9000000000000004E-2</v>
      </c>
      <c r="D14" s="48">
        <v>0.13600000000000001</v>
      </c>
    </row>
    <row r="15" spans="2:4">
      <c r="B15" t="s">
        <v>49</v>
      </c>
      <c r="C15" s="48">
        <v>7.6999999999999999E-2</v>
      </c>
      <c r="D15" s="48">
        <v>0.14699999999999999</v>
      </c>
    </row>
    <row r="16" spans="2:4">
      <c r="B16" t="s">
        <v>50</v>
      </c>
      <c r="C16" s="48">
        <v>6.3E-2</v>
      </c>
      <c r="D16" s="48">
        <v>0.14899999999999999</v>
      </c>
    </row>
    <row r="17" spans="3:4">
      <c r="C17" s="48"/>
      <c r="D17" s="48"/>
    </row>
    <row r="18" spans="3:4">
      <c r="C18" s="48"/>
      <c r="D18" s="48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2019-10-15T14:21:20Z</dcterms:modified>
</cp:coreProperties>
</file>