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855AAEE3-E7A5-4CF3-A353-6045A6D2D5C3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45" l="1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<sst xmlns="http://schemas.openxmlformats.org/spreadsheetml/2006/main" count="112" uniqueCount="65">
  <si>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</si>
  <si>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</si>
  <si>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</si>
  <si>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</si>
  <si>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</si>
  <si>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</si>
  <si>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</si>
  <si>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</si>
  <si>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</si>
  <si>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Ceará</t>
  </si>
  <si>
    <t>Região 
Nordeste</t>
  </si>
  <si>
    <t>REGIÃO NORDESTE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</si>
  <si>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</si>
  <si>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</si>
  <si>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</si>
  <si>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</si>
  <si>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</si>
  <si>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</si>
  <si>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</si>
  <si>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</si>
  <si>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</si>
  <si>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</si>
  <si>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</si>
  <si>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</si>
  <si>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</si>
  <si>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</si>
  <si>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</si>
  <si>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</si>
  <si>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</si>
  <si>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</si>
  <si>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</si>
  <si>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</si>
  <si>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</si>
  <si>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</si>
  <si>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</si>
  <si>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</si>
  <si>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</si>
  <si>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</si>
  <si>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</si>
  <si>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</si>
  <si>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</si>
  <si>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</si>
  <si>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</si>
  <si>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</si>
  <si>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</si>
  <si>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</si>
  <si>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Nordeste</t>
  </si>
  <si>
    <t>Maranhão</t>
  </si>
  <si>
    <t>Piauí</t>
  </si>
  <si>
    <t>Rio Grande do Norte</t>
  </si>
  <si>
    <t>Paraíba</t>
  </si>
  <si>
    <t>Pernambuco</t>
  </si>
  <si>
    <t>Alagoas</t>
  </si>
  <si>
    <t>Sergipe</t>
  </si>
  <si>
    <t>Bahia</t>
  </si>
  <si>
    <t>BAHIA</t>
  </si>
  <si>
    <t>Fonte: IBGE, Diretoria de Pesquisas, Coordenação de Cadastro e Classificações, Cadastro Central de Empresas 2005-2017.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</si>
  <si>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</si>
  <si>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</si>
  <si>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</si>
  <si>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</si>
  <si>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</si>
  <si>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</si>
  <si>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</si>
  <si>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r>
      <t xml:space="preserve">Taxas de entrada, saída e sobrevivência¹ do pessoal ocupado assalariado por Unidades da Federação da Região Nordeste - 2017 </t>
    </r>
    <r>
      <rPr>
        <b/>
        <sz val="10"/>
        <color rgb="FF00B050"/>
        <rFont val="Univers"/>
        <family val="2"/>
      </rPr>
      <t>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</si>
</sst>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7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0" fontId="111" fillId="0" borderId="20" xfId="0" applyFont="1" applyFill="1" applyBorder="1" applyAlignment="1">
      <alignment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9" xfId="0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08" fillId="0" borderId="23" xfId="0" applyFont="1" applyFill="1" applyBorder="1" applyAlignment="1">
      <alignment horizontal="center" vertical="center" wrapText="1"/>
    </xf>
    <xf numFmtId="3" fontId="105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left" vertical="top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HGF'!$C$9:$C$18</c:f>
              <c:numCache>
                <c:formatCode>0.0%</c:formatCode>
                <c:ptCount val="10"/>
                <c:pt idx="0">
                  <c:v>6.0999999999999999E-2</c:v>
                </c:pt>
                <c:pt idx="1">
                  <c:v>7.400000000000001E-2</c:v>
                </c:pt>
                <c:pt idx="2">
                  <c:v>6.2E-2</c:v>
                </c:pt>
                <c:pt idx="3">
                  <c:v>6.6000000000000003E-2</c:v>
                </c:pt>
                <c:pt idx="4">
                  <c:v>6.5000000000000002E-2</c:v>
                </c:pt>
                <c:pt idx="5">
                  <c:v>6.0999999999999999E-2</c:v>
                </c:pt>
                <c:pt idx="6">
                  <c:v>5.9000000000000004E-2</c:v>
                </c:pt>
                <c:pt idx="7">
                  <c:v>5.2000000000000005E-2</c:v>
                </c:pt>
                <c:pt idx="8">
                  <c:v>5.5999999999999994E-2</c:v>
                </c:pt>
                <c:pt idx="9">
                  <c:v>5.7999999999999996E-2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HGF'!$B$9:$B$18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'Chart HGF'!$D$9:$D$18</c:f>
              <c:numCache>
                <c:formatCode>0.0%</c:formatCode>
                <c:ptCount val="10"/>
                <c:pt idx="0">
                  <c:v>0.10800000000000001</c:v>
                </c:pt>
                <c:pt idx="1">
                  <c:v>0.14300000000000002</c:v>
                </c:pt>
                <c:pt idx="2">
                  <c:v>0.16300000000000001</c:v>
                </c:pt>
                <c:pt idx="3">
                  <c:v>0.115</c:v>
                </c:pt>
                <c:pt idx="4">
                  <c:v>9.6000000000000002E-2</c:v>
                </c:pt>
                <c:pt idx="5">
                  <c:v>8.900000000000001E-2</c:v>
                </c:pt>
                <c:pt idx="6">
                  <c:v>0.10099999999999999</c:v>
                </c:pt>
                <c:pt idx="7">
                  <c:v>8.3000000000000004E-2</c:v>
                </c:pt>
                <c:pt idx="8">
                  <c:v>0.10199999999999999</c:v>
                </c:pt>
                <c:pt idx="9">
                  <c:v>0.10300000000000001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187583</xdr:colOff>
      <xdr:row>32</xdr:row>
      <xdr:rowOff>113441</xdr:rowOff>
    </xdr:from>
    <xdr:to>
      <xdr:col>12</xdr:col>
      <xdr:colOff>161193</xdr:colOff>
      <xdr:row>51</xdr:row>
      <xdr:rowOff>51358</xdr:rowOff>
    </xdr:to>
    <xdr:grpSp>
      <xdr:nvGrpSpPr>
        <xdr:cNvPr id="31" name="Agrupar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pSpPr>
          <a:grpSpLocks/>
        </xdr:cNvGrpSpPr>
      </xdr:nvGrpSpPr>
      <xdr:grpSpPr bwMode="auto">
        <a:xfrm>
          <a:off x="1094100" y="5900700"/>
          <a:ext cx="6430903" cy="3531141"/>
          <a:chOff x="3120452" y="860737"/>
          <a:chExt cx="8060148" cy="4855684"/>
        </a:xfrm>
      </xdr:grpSpPr>
      <xdr:pic>
        <xdr:nvPicPr>
          <xdr:cNvPr id="32" name="Imagem 31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20452" y="1141579"/>
            <a:ext cx="5951095" cy="45748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CxnSpPr>
            <a:cxnSpLocks/>
            <a:endCxn id="57" idx="1"/>
          </xdr:cNvCxnSpPr>
        </xdr:nvCxnSpPr>
        <xdr:spPr>
          <a:xfrm>
            <a:off x="6613395" y="4974170"/>
            <a:ext cx="738983" cy="9621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5" name="Conector de Seta Reta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CxnSpPr>
            <a:cxnSpLocks/>
          </xdr:cNvCxnSpPr>
        </xdr:nvCxnSpPr>
        <xdr:spPr>
          <a:xfrm>
            <a:off x="7100723" y="3801370"/>
            <a:ext cx="476980" cy="523372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7" name="Conector de Seta Reta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CxnSpPr>
            <a:cxnSpLocks/>
          </xdr:cNvCxnSpPr>
        </xdr:nvCxnSpPr>
        <xdr:spPr>
          <a:xfrm>
            <a:off x="7437272" y="3475845"/>
            <a:ext cx="608712" cy="32453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9" name="Conector de Seta Reta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CxnSpPr>
            <a:cxnSpLocks/>
          </xdr:cNvCxnSpPr>
        </xdr:nvCxnSpPr>
        <xdr:spPr>
          <a:xfrm>
            <a:off x="7716671" y="3067745"/>
            <a:ext cx="787397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1" name="Conector de Seta Reta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CxnSpPr>
            <a:cxnSpLocks/>
            <a:endCxn id="53" idx="1"/>
          </xdr:cNvCxnSpPr>
        </xdr:nvCxnSpPr>
        <xdr:spPr>
          <a:xfrm flipV="1">
            <a:off x="7787954" y="2196463"/>
            <a:ext cx="1657353" cy="504766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51" name="Conector de Seta Reta 50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CxnSpPr>
            <a:cxnSpLocks/>
            <a:endCxn id="30" idx="1"/>
          </xdr:cNvCxnSpPr>
        </xdr:nvCxnSpPr>
        <xdr:spPr bwMode="auto">
          <a:xfrm flipV="1">
            <a:off x="7529919" y="1561175"/>
            <a:ext cx="787690" cy="66610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4" name="Conector de Seta Reta 43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CxnSpPr>
            <a:cxnSpLocks/>
          </xdr:cNvCxnSpPr>
        </xdr:nvCxnSpPr>
        <xdr:spPr>
          <a:xfrm flipV="1">
            <a:off x="6803862" y="1370150"/>
            <a:ext cx="152653" cy="481239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45" name="CaixaDeTexto 4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922324" y="860737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95,0%)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cxnSp macro="">
        <xdr:nvCxnSpPr>
          <xdr:cNvPr id="49" name="Conector de Seta Reta 48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CxnSpPr>
            <a:cxnSpLocks/>
          </xdr:cNvCxnSpPr>
        </xdr:nvCxnSpPr>
        <xdr:spPr bwMode="auto">
          <a:xfrm flipH="1">
            <a:off x="3595539" y="2118160"/>
            <a:ext cx="97630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7" name="Conector de Seta Reta 46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CxnSpPr>
            <a:cxnSpLocks/>
          </xdr:cNvCxnSpPr>
        </xdr:nvCxnSpPr>
        <xdr:spPr>
          <a:xfrm flipH="1">
            <a:off x="4214661" y="3463140"/>
            <a:ext cx="984246" cy="40810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sp macro="" textlink="">
        <xdr:nvSpPr>
          <xdr:cNvPr id="30" name="CaixaDeTexto 47">
            <a:extLst>
              <a:ext uri="{FF2B5EF4-FFF2-40B4-BE49-F238E27FC236}">
                <a16:creationId xmlns:a16="http://schemas.microsoft.com/office/drawing/2014/main" id="{A0778006-F4CC-4710-9399-4C7C208493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8317609" y="1223760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2,2%)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3" name="CaixaDeTexto 47">
            <a:extLst>
              <a:ext uri="{FF2B5EF4-FFF2-40B4-BE49-F238E27FC236}">
                <a16:creationId xmlns:a16="http://schemas.microsoft.com/office/drawing/2014/main" id="{4AA49477-9923-4F45-9326-CD238B6CFA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445306" y="185904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3,9%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(4,4%)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1,4%)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96,1%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95,6%)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4" name="CaixaDeTexto 47">
            <a:extLst>
              <a:ext uri="{FF2B5EF4-FFF2-40B4-BE49-F238E27FC236}">
                <a16:creationId xmlns:a16="http://schemas.microsoft.com/office/drawing/2014/main" id="{00B6D3F8-829A-4F18-B7A3-44DDA87E10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70516" y="2716181"/>
            <a:ext cx="1735295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4,7%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(5,3%)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2,2%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95,3%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94,7%)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5" name="CaixaDeTexto 47">
            <a:extLst>
              <a:ext uri="{FF2B5EF4-FFF2-40B4-BE49-F238E27FC236}">
                <a16:creationId xmlns:a16="http://schemas.microsoft.com/office/drawing/2014/main" id="{C126E4FE-EC92-4ECA-BADC-67084F7F59A9}"/>
              </a:ext>
            </a:extLst>
          </xdr:cNvPr>
          <xdr:cNvSpPr txBox="1">
            <a:spLocks noChangeArrowheads="1"/>
          </xdr:cNvSpPr>
        </xdr:nvSpPr>
        <xdr:spPr bwMode="auto">
          <a:xfrm>
            <a:off x="7992679" y="3422057"/>
            <a:ext cx="1735294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(3,2%)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1,7%)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96,8%)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6" name="CaixaDeTexto 47">
            <a:extLst>
              <a:ext uri="{FF2B5EF4-FFF2-40B4-BE49-F238E27FC236}">
                <a16:creationId xmlns:a16="http://schemas.microsoft.com/office/drawing/2014/main" id="{F613E282-5C2C-47CA-B055-10DA196C2B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7495729" y="4057344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3,5%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1,8%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96,5%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57" name="CaixaDeTexto 47">
            <a:extLst>
              <a:ext uri="{FF2B5EF4-FFF2-40B4-BE49-F238E27FC236}">
                <a16:creationId xmlns:a16="http://schemas.microsoft.com/office/drawing/2014/main" id="{1391F831-D896-40C6-81AF-2D4F1C3D5A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7352378" y="4732968"/>
            <a:ext cx="1735293" cy="67483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sp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4,4%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(5,5%)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2,3%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2,8%)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95,6%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94,5%)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6</xdr:col>
      <xdr:colOff>197827</xdr:colOff>
      <xdr:row>50</xdr:row>
      <xdr:rowOff>117229</xdr:rowOff>
    </xdr:from>
    <xdr:to>
      <xdr:col>11</xdr:col>
      <xdr:colOff>520212</xdr:colOff>
      <xdr:row>51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912577" y="9187960"/>
          <a:ext cx="2967404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36</xdr:row>
      <xdr:rowOff>95250</xdr:rowOff>
    </xdr:from>
    <xdr:to>
      <xdr:col>2</xdr:col>
      <xdr:colOff>249116</xdr:colOff>
      <xdr:row>39</xdr:row>
      <xdr:rowOff>29307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4757E5E1-1C96-4B8D-9F00-4D5A5C063448}"/>
            </a:ext>
          </a:extLst>
        </xdr:cNvPr>
        <xdr:cNvSpPr txBox="1">
          <a:spLocks noChangeArrowheads="1"/>
        </xdr:cNvSpPr>
      </xdr:nvSpPr>
      <xdr:spPr bwMode="auto">
        <a:xfrm>
          <a:off x="417634" y="6498981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2,0%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109903</xdr:colOff>
      <xdr:row>43</xdr:row>
      <xdr:rowOff>43961</xdr:rowOff>
    </xdr:from>
    <xdr:to>
      <xdr:col>3</xdr:col>
      <xdr:colOff>227135</xdr:colOff>
      <xdr:row>45</xdr:row>
      <xdr:rowOff>168518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D7EEFC0B-8FB2-4D23-A992-4295606ACE85}"/>
            </a:ext>
          </a:extLst>
        </xdr:cNvPr>
        <xdr:cNvSpPr txBox="1">
          <a:spLocks noChangeArrowheads="1"/>
        </xdr:cNvSpPr>
      </xdr:nvSpPr>
      <xdr:spPr bwMode="auto">
        <a:xfrm>
          <a:off x="901211" y="7781192"/>
          <a:ext cx="1128347" cy="5055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4,3%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93</xdr:row>
      <xdr:rowOff>6592</xdr:rowOff>
    </xdr:from>
    <xdr:to>
      <xdr:col>12</xdr:col>
      <xdr:colOff>190500</xdr:colOff>
      <xdr:row>115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7"/>
  <sheetViews>
    <sheetView showGridLines="0" tabSelected="1" zoomScale="145" zoomScaleNormal="145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3" width="7.5703125" style="1" customWidth="1"/>
    <col min="4" max="4" width="9.85546875" style="1" customWidth="1"/>
    <col min="5" max="5" width="9.42578125" style="1" customWidth="1"/>
    <col min="6" max="6" width="9.28515625" style="1" customWidth="1"/>
    <col min="7" max="7" width="8.7109375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6" t="s">
        <v>11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2.75">
      <c r="A2" s="56" t="s">
        <v>55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4" spans="1:13" ht="30.75" customHeight="1">
      <c r="A4" s="60" t="s">
        <v>13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63">
        <v>2017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61" t="s">
        <v>7</v>
      </c>
      <c r="B8" s="57" t="s">
        <v>8</v>
      </c>
      <c r="C8" s="58"/>
      <c r="D8" s="58"/>
      <c r="E8" s="58"/>
      <c r="F8" s="59" t="s">
        <v>42</v>
      </c>
      <c r="G8" s="59"/>
      <c r="H8" s="59"/>
      <c r="I8" s="59"/>
      <c r="J8" s="59" t="s">
        <v>16</v>
      </c>
      <c r="K8" s="59"/>
      <c r="L8" s="59"/>
      <c r="M8" s="57"/>
    </row>
    <row r="9" spans="1:13" ht="38.25" customHeight="1">
      <c r="A9" s="62"/>
      <c r="B9" s="14" t="s">
        <v>10</v>
      </c>
      <c r="C9" s="14" t="str">
        <f>PROPER(A2)</f>
        <v>Bahia</v>
      </c>
      <c r="D9" s="14" t="s">
        <v>17</v>
      </c>
      <c r="E9" s="3" t="s">
        <v>15</v>
      </c>
      <c r="F9" s="14" t="s">
        <v>10</v>
      </c>
      <c r="G9" s="14" t="str">
        <f>+C9</f>
        <v>Bahia</v>
      </c>
      <c r="H9" s="14" t="s">
        <v>17</v>
      </c>
      <c r="I9" s="3" t="s">
        <v>15</v>
      </c>
      <c r="J9" s="14" t="s">
        <v>10</v>
      </c>
      <c r="K9" s="14" t="str">
        <f>+C9</f>
        <v>Bahia</v>
      </c>
      <c r="L9" s="14" t="s">
        <v>17</v>
      </c>
      <c r="M9" s="3" t="s">
        <v>15</v>
      </c>
    </row>
    <row r="10" spans="1:13" ht="12" customHeight="1">
      <c r="A10" s="4" t="s">
        <v>6</v>
      </c>
      <c r="B10" s="6">
        <v>755503</v>
      </c>
      <c r="C10" s="6">
        <v>225537</v>
      </c>
      <c r="D10" s="13">
        <v>0.29852561803196015</v>
      </c>
      <c r="E10" s="15">
        <v>1</v>
      </c>
      <c r="F10" s="23">
        <v>5230.9769999999999</v>
      </c>
      <c r="G10" s="24">
        <v>1386.645</v>
      </c>
      <c r="H10" s="25">
        <v>0.26508336779152347</v>
      </c>
      <c r="I10" s="26">
        <v>1</v>
      </c>
      <c r="J10" s="23">
        <v>122942.81</v>
      </c>
      <c r="K10" s="24">
        <v>36014.095000000001</v>
      </c>
      <c r="L10" s="25">
        <v>0.29293372259833661</v>
      </c>
      <c r="M10" s="32">
        <v>1</v>
      </c>
    </row>
    <row r="11" spans="1:13" ht="12" customHeight="1">
      <c r="A11" s="11" t="s">
        <v>5</v>
      </c>
      <c r="B11" s="5">
        <v>627791</v>
      </c>
      <c r="C11" s="6">
        <v>188465</v>
      </c>
      <c r="D11" s="13">
        <v>0.30020341164495828</v>
      </c>
      <c r="E11" s="15">
        <v>1</v>
      </c>
      <c r="F11" s="27">
        <v>5005.5379999999996</v>
      </c>
      <c r="G11" s="16">
        <v>1325.1469999999999</v>
      </c>
      <c r="H11" s="17">
        <v>0.26473617820901568</v>
      </c>
      <c r="I11" s="28">
        <v>1</v>
      </c>
      <c r="J11" s="27">
        <v>120415.033</v>
      </c>
      <c r="K11" s="16">
        <v>35304.165999999997</v>
      </c>
      <c r="L11" s="17">
        <v>0.29318736307617005</v>
      </c>
      <c r="M11" s="18">
        <v>1</v>
      </c>
    </row>
    <row r="12" spans="1:13" ht="13.5" customHeight="1">
      <c r="A12" s="11" t="s">
        <v>4</v>
      </c>
      <c r="B12" s="5">
        <v>127712</v>
      </c>
      <c r="C12" s="5">
        <v>37072</v>
      </c>
      <c r="D12" s="13">
        <v>0.29027812578301176</v>
      </c>
      <c r="E12" s="15">
        <v>1</v>
      </c>
      <c r="F12" s="27">
        <v>225.43899999999999</v>
      </c>
      <c r="G12" s="19">
        <v>61.497999999999998</v>
      </c>
      <c r="H12" s="17">
        <v>0.27279219655871434</v>
      </c>
      <c r="I12" s="28">
        <v>1</v>
      </c>
      <c r="J12" s="27">
        <v>2527.777</v>
      </c>
      <c r="K12" s="19">
        <v>709.93</v>
      </c>
      <c r="L12" s="17">
        <v>0.28085151498727934</v>
      </c>
      <c r="M12" s="18">
        <v>1</v>
      </c>
    </row>
    <row r="13" spans="1:13" ht="13.5" customHeight="1">
      <c r="A13" s="12" t="s">
        <v>3</v>
      </c>
      <c r="B13" s="5">
        <v>94458</v>
      </c>
      <c r="C13" s="6">
        <v>27198</v>
      </c>
      <c r="D13" s="13">
        <v>0.28793749602998159</v>
      </c>
      <c r="E13" s="15">
        <v>1</v>
      </c>
      <c r="F13" s="27">
        <v>198.64599999999999</v>
      </c>
      <c r="G13" s="16">
        <v>53.44</v>
      </c>
      <c r="H13" s="17">
        <v>0.26902127402515025</v>
      </c>
      <c r="I13" s="28">
        <v>1</v>
      </c>
      <c r="J13" s="27">
        <v>2103.7350000000001</v>
      </c>
      <c r="K13" s="16">
        <v>594.13</v>
      </c>
      <c r="L13" s="17">
        <v>0.28241674925786753</v>
      </c>
      <c r="M13" s="18">
        <v>1</v>
      </c>
    </row>
    <row r="14" spans="1:13" ht="11.25" customHeight="1">
      <c r="A14" s="11" t="s">
        <v>2</v>
      </c>
      <c r="B14" s="6">
        <v>33254</v>
      </c>
      <c r="C14" s="6">
        <v>9874</v>
      </c>
      <c r="D14" s="13">
        <v>0.29692668551151741</v>
      </c>
      <c r="E14" s="15">
        <v>1</v>
      </c>
      <c r="F14" s="29">
        <v>26.792999999999999</v>
      </c>
      <c r="G14" s="16">
        <v>8.0579999999999998</v>
      </c>
      <c r="H14" s="17">
        <v>0.30075019594670249</v>
      </c>
      <c r="I14" s="28">
        <v>1</v>
      </c>
      <c r="J14" s="29">
        <v>424.04199999999997</v>
      </c>
      <c r="K14" s="16">
        <v>115.79900000000001</v>
      </c>
      <c r="L14" s="17">
        <v>0.27308379830299834</v>
      </c>
      <c r="M14" s="18">
        <v>1</v>
      </c>
    </row>
    <row r="15" spans="1:13" ht="12" customHeight="1">
      <c r="A15" s="34" t="s">
        <v>1</v>
      </c>
      <c r="B15" s="20">
        <v>127461</v>
      </c>
      <c r="C15" s="20">
        <v>36506</v>
      </c>
      <c r="D15" s="21">
        <v>0.28640917614015265</v>
      </c>
      <c r="E15" s="31">
        <v>1</v>
      </c>
      <c r="F15" s="30">
        <v>108.093</v>
      </c>
      <c r="G15" s="20">
        <v>32.442999999999998</v>
      </c>
      <c r="H15" s="21">
        <v>0.30013969452230949</v>
      </c>
      <c r="I15" s="31">
        <v>1</v>
      </c>
      <c r="J15" s="30">
        <v>2947.192</v>
      </c>
      <c r="K15" s="20">
        <v>861.43100000000004</v>
      </c>
      <c r="L15" s="21">
        <v>0.29228872771098729</v>
      </c>
      <c r="M15" s="22">
        <v>1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63">
        <v>2008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61" t="s">
        <v>7</v>
      </c>
      <c r="B19" s="57" t="s">
        <v>8</v>
      </c>
      <c r="C19" s="58"/>
      <c r="D19" s="58"/>
      <c r="E19" s="58"/>
      <c r="F19" s="59" t="s">
        <v>42</v>
      </c>
      <c r="G19" s="59"/>
      <c r="H19" s="59"/>
      <c r="I19" s="59"/>
      <c r="J19" s="59" t="s">
        <v>16</v>
      </c>
      <c r="K19" s="59"/>
      <c r="L19" s="59"/>
      <c r="M19" s="57"/>
    </row>
    <row r="20" spans="1:13" ht="38.25" customHeight="1">
      <c r="A20" s="62"/>
      <c r="B20" s="14" t="s">
        <v>10</v>
      </c>
      <c r="C20" s="14" t="str">
        <f>+C9</f>
        <v>Bahia</v>
      </c>
      <c r="D20" s="14" t="s">
        <v>17</v>
      </c>
      <c r="E20" s="3" t="s">
        <v>15</v>
      </c>
      <c r="F20" s="14" t="s">
        <v>10</v>
      </c>
      <c r="G20" s="14" t="str">
        <f>+C20</f>
        <v>Bahia</v>
      </c>
      <c r="H20" s="14" t="s">
        <v>17</v>
      </c>
      <c r="I20" s="3" t="s">
        <v>15</v>
      </c>
      <c r="J20" s="14" t="s">
        <v>10</v>
      </c>
      <c r="K20" s="14" t="str">
        <f>+C20</f>
        <v>Bahia</v>
      </c>
      <c r="L20" s="14" t="s">
        <v>17</v>
      </c>
      <c r="M20" s="3" t="s">
        <v>15</v>
      </c>
    </row>
    <row r="21" spans="1:13" ht="12" customHeight="1">
      <c r="A21" s="4" t="s">
        <v>6</v>
      </c>
      <c r="B21" s="6">
        <v>660416</v>
      </c>
      <c r="C21" s="6">
        <v>207974</v>
      </c>
      <c r="D21" s="13">
        <v>0.31491363019672447</v>
      </c>
      <c r="E21" s="15">
        <v>1</v>
      </c>
      <c r="F21" s="23">
        <v>4021.788</v>
      </c>
      <c r="G21" s="24">
        <v>1111.366</v>
      </c>
      <c r="H21" s="25">
        <v>0.27633629619462785</v>
      </c>
      <c r="I21" s="26">
        <v>1</v>
      </c>
      <c r="J21" s="23">
        <v>45827.927000000003</v>
      </c>
      <c r="K21" s="24">
        <v>14916.546</v>
      </c>
      <c r="L21" s="25">
        <v>0.3254903063802122</v>
      </c>
      <c r="M21" s="32">
        <v>1</v>
      </c>
    </row>
    <row r="22" spans="1:13" ht="12" customHeight="1">
      <c r="A22" s="11" t="s">
        <v>5</v>
      </c>
      <c r="B22" s="5">
        <v>498649</v>
      </c>
      <c r="C22" s="6">
        <v>156287</v>
      </c>
      <c r="D22" s="13">
        <v>0.31342086317229151</v>
      </c>
      <c r="E22" s="15">
        <v>1</v>
      </c>
      <c r="F22" s="27">
        <v>3815.7669999999998</v>
      </c>
      <c r="G22" s="16">
        <v>1049.9190000000001</v>
      </c>
      <c r="H22" s="17">
        <v>0.27515280676204812</v>
      </c>
      <c r="I22" s="28">
        <v>1</v>
      </c>
      <c r="J22" s="27">
        <v>44645.307000000001</v>
      </c>
      <c r="K22" s="16">
        <v>14522.674000000001</v>
      </c>
      <c r="L22" s="17">
        <v>0.32529004672316397</v>
      </c>
      <c r="M22" s="18">
        <v>1</v>
      </c>
    </row>
    <row r="23" spans="1:13" ht="13.5" customHeight="1">
      <c r="A23" s="11" t="s">
        <v>4</v>
      </c>
      <c r="B23" s="5">
        <v>161767</v>
      </c>
      <c r="C23" s="5">
        <v>51687</v>
      </c>
      <c r="D23" s="13">
        <v>0.31951510505851005</v>
      </c>
      <c r="E23" s="15">
        <v>1</v>
      </c>
      <c r="F23" s="27">
        <v>206.02099999999999</v>
      </c>
      <c r="G23" s="19">
        <v>61.447000000000003</v>
      </c>
      <c r="H23" s="17">
        <v>0.2982560030288175</v>
      </c>
      <c r="I23" s="28">
        <v>1</v>
      </c>
      <c r="J23" s="27">
        <v>1182.6199999999999</v>
      </c>
      <c r="K23" s="19">
        <v>393.87099999999998</v>
      </c>
      <c r="L23" s="17">
        <v>0.33304950026212987</v>
      </c>
      <c r="M23" s="18">
        <v>1</v>
      </c>
    </row>
    <row r="24" spans="1:13" ht="13.5" customHeight="1">
      <c r="A24" s="12" t="s">
        <v>3</v>
      </c>
      <c r="B24" s="5">
        <v>100195</v>
      </c>
      <c r="C24" s="6">
        <v>31747</v>
      </c>
      <c r="D24" s="13">
        <v>0.31685213833025599</v>
      </c>
      <c r="E24" s="15">
        <v>1</v>
      </c>
      <c r="F24" s="27">
        <v>179.99600000000001</v>
      </c>
      <c r="G24" s="16">
        <v>53.613999999999997</v>
      </c>
      <c r="H24" s="17">
        <v>0.29786217471499365</v>
      </c>
      <c r="I24" s="28">
        <v>1</v>
      </c>
      <c r="J24" s="27">
        <v>1012.211</v>
      </c>
      <c r="K24" s="16">
        <v>345.43200000000002</v>
      </c>
      <c r="L24" s="17">
        <v>0.34126481533988468</v>
      </c>
      <c r="M24" s="18">
        <v>1</v>
      </c>
    </row>
    <row r="25" spans="1:13" ht="11.25" customHeight="1">
      <c r="A25" s="11" t="s">
        <v>2</v>
      </c>
      <c r="B25" s="6">
        <v>61572</v>
      </c>
      <c r="C25" s="6">
        <v>19940</v>
      </c>
      <c r="D25" s="13">
        <v>0.32384850256610148</v>
      </c>
      <c r="E25" s="15">
        <v>1</v>
      </c>
      <c r="F25" s="29">
        <v>26.024999999999999</v>
      </c>
      <c r="G25" s="16">
        <v>7.8330000000000002</v>
      </c>
      <c r="H25" s="17">
        <v>0.30097982708933718</v>
      </c>
      <c r="I25" s="28">
        <v>1</v>
      </c>
      <c r="J25" s="29">
        <v>170.41</v>
      </c>
      <c r="K25" s="16">
        <v>48.439</v>
      </c>
      <c r="L25" s="17">
        <v>0.28424975060149055</v>
      </c>
      <c r="M25" s="18">
        <v>1</v>
      </c>
    </row>
    <row r="26" spans="1:13" ht="12" customHeight="1">
      <c r="A26" s="34" t="s">
        <v>1</v>
      </c>
      <c r="B26" s="20">
        <v>132743</v>
      </c>
      <c r="C26" s="20">
        <v>41617</v>
      </c>
      <c r="D26" s="21">
        <v>0.31351559027594678</v>
      </c>
      <c r="E26" s="31">
        <v>1</v>
      </c>
      <c r="F26" s="30">
        <v>86.123999999999995</v>
      </c>
      <c r="G26" s="20">
        <v>30.73</v>
      </c>
      <c r="H26" s="21">
        <v>0.35681110956295575</v>
      </c>
      <c r="I26" s="31">
        <v>1</v>
      </c>
      <c r="J26" s="30">
        <v>936.20899999999995</v>
      </c>
      <c r="K26" s="20">
        <v>370.58300000000003</v>
      </c>
      <c r="L26" s="21">
        <v>0.39583362262059013</v>
      </c>
      <c r="M26" s="22">
        <v>1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56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14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64" t="s">
        <v>64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</row>
    <row r="33" spans="1:13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13" ht="12.7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56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65" t="s">
        <v>58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67" t="s">
        <v>59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</row>
    <row r="60" spans="1:13">
      <c r="A60" s="8"/>
      <c r="B60" s="9"/>
      <c r="C60" s="9"/>
      <c r="D60" s="9"/>
      <c r="E60" s="9"/>
      <c r="F60" s="9"/>
    </row>
    <row r="61" spans="1:13">
      <c r="A61" s="8"/>
      <c r="B61" s="9"/>
      <c r="C61" s="9"/>
      <c r="D61" s="9"/>
      <c r="E61" s="9"/>
      <c r="F61" s="9"/>
    </row>
    <row r="62" spans="1:13">
      <c r="A62" s="71" t="s">
        <v>60</v>
      </c>
      <c r="B62" s="71"/>
      <c r="C62" s="71"/>
      <c r="D62" s="61"/>
      <c r="E62" s="75" t="s">
        <v>61</v>
      </c>
      <c r="F62" s="75"/>
      <c r="G62" s="75"/>
      <c r="H62" s="75"/>
      <c r="I62" s="75"/>
      <c r="J62" s="75"/>
      <c r="K62" s="75"/>
      <c r="L62" s="75"/>
    </row>
    <row r="63" spans="1:13" s="37" customFormat="1" ht="15" customHeight="1">
      <c r="A63" s="72"/>
      <c r="B63" s="72"/>
      <c r="C63" s="72"/>
      <c r="D63" s="73"/>
      <c r="E63" s="68" t="s">
        <v>0</v>
      </c>
      <c r="F63" s="69"/>
      <c r="G63" s="70" t="s">
        <v>4</v>
      </c>
      <c r="H63" s="68"/>
      <c r="I63" s="69"/>
      <c r="J63" s="70" t="s">
        <v>1</v>
      </c>
      <c r="K63" s="68"/>
      <c r="L63" s="68"/>
    </row>
    <row r="64" spans="1:13" s="37" customFormat="1" ht="22.5">
      <c r="A64" s="74"/>
      <c r="B64" s="74"/>
      <c r="C64" s="74"/>
      <c r="D64" s="62"/>
      <c r="E64" s="49" t="s">
        <v>18</v>
      </c>
      <c r="F64" s="50" t="s">
        <v>40</v>
      </c>
      <c r="G64" s="38" t="s">
        <v>18</v>
      </c>
      <c r="H64" s="50" t="s">
        <v>40</v>
      </c>
      <c r="I64" s="38" t="s">
        <v>41</v>
      </c>
      <c r="J64" s="38" t="s">
        <v>18</v>
      </c>
      <c r="K64" s="50" t="s">
        <v>40</v>
      </c>
      <c r="L64" s="39" t="s">
        <v>41</v>
      </c>
    </row>
    <row r="65" spans="1:12" s="37" customFormat="1" ht="11.25">
      <c r="A65" s="40" t="s">
        <v>0</v>
      </c>
      <c r="E65" s="51">
        <v>1386645</v>
      </c>
      <c r="F65" s="52">
        <v>1</v>
      </c>
      <c r="G65" s="51">
        <v>61498</v>
      </c>
      <c r="H65" s="52">
        <v>1</v>
      </c>
      <c r="I65" s="52">
        <v>4.4350212202834902E-2</v>
      </c>
      <c r="J65" s="51">
        <v>32443</v>
      </c>
      <c r="K65" s="52">
        <v>1</v>
      </c>
      <c r="L65" s="52">
        <v>2.3396759805141186E-2</v>
      </c>
    </row>
    <row r="66" spans="1:12" s="37" customFormat="1" ht="11.25">
      <c r="A66" s="40" t="s">
        <v>19</v>
      </c>
      <c r="E66" s="51">
        <v>39880</v>
      </c>
      <c r="F66" s="52">
        <v>2.8760064760627268E-2</v>
      </c>
      <c r="G66" s="51">
        <v>1359</v>
      </c>
      <c r="H66" s="52">
        <v>2.2098279618849394E-2</v>
      </c>
      <c r="I66" s="52">
        <v>3.4077231695085253E-2</v>
      </c>
      <c r="J66" s="51">
        <v>310</v>
      </c>
      <c r="K66" s="52">
        <v>9.5552199241747057E-3</v>
      </c>
      <c r="L66" s="52">
        <v>7.7733199598796392E-3</v>
      </c>
    </row>
    <row r="67" spans="1:12" s="37" customFormat="1" ht="11.25">
      <c r="A67" s="40" t="s">
        <v>20</v>
      </c>
      <c r="E67" s="51">
        <v>11811</v>
      </c>
      <c r="F67" s="52">
        <v>8.5176811656912915E-3</v>
      </c>
      <c r="G67" s="51">
        <v>455</v>
      </c>
      <c r="H67" s="52">
        <v>7.3986145890923283E-3</v>
      </c>
      <c r="I67" s="52">
        <v>3.8523410380154097E-2</v>
      </c>
      <c r="J67" s="51">
        <v>88</v>
      </c>
      <c r="K67" s="52">
        <v>2.7124495268624972E-3</v>
      </c>
      <c r="L67" s="52">
        <v>7.4506815680298027E-3</v>
      </c>
    </row>
    <row r="68" spans="1:12" s="37" customFormat="1" ht="11.25">
      <c r="A68" s="40" t="s">
        <v>21</v>
      </c>
      <c r="E68" s="51">
        <v>201820</v>
      </c>
      <c r="F68" s="52">
        <v>0.14554554337988454</v>
      </c>
      <c r="G68" s="51">
        <v>8862</v>
      </c>
      <c r="H68" s="52">
        <v>0.1441022472275521</v>
      </c>
      <c r="I68" s="52">
        <v>4.3910415221484492E-2</v>
      </c>
      <c r="J68" s="51">
        <v>6480</v>
      </c>
      <c r="K68" s="52">
        <v>0.19973491970532933</v>
      </c>
      <c r="L68" s="52">
        <v>3.2107818848478846E-2</v>
      </c>
    </row>
    <row r="69" spans="1:12" s="37" customFormat="1" ht="11.25">
      <c r="A69" s="40" t="s">
        <v>22</v>
      </c>
      <c r="E69" s="51">
        <v>5130</v>
      </c>
      <c r="F69" s="52">
        <v>3.6995770366604285E-3</v>
      </c>
      <c r="G69" s="51">
        <v>41</v>
      </c>
      <c r="H69" s="52">
        <v>6.6668834758853946E-4</v>
      </c>
      <c r="I69" s="52">
        <v>7.9922027290448335E-3</v>
      </c>
      <c r="J69" s="51" t="s">
        <v>39</v>
      </c>
      <c r="K69" s="52" t="s">
        <v>39</v>
      </c>
      <c r="L69" s="52" t="s">
        <v>39</v>
      </c>
    </row>
    <row r="70" spans="1:12" s="37" customFormat="1" ht="11.25">
      <c r="A70" s="40" t="s">
        <v>23</v>
      </c>
      <c r="E70" s="51">
        <v>19256</v>
      </c>
      <c r="F70" s="52">
        <v>1.3886755442092244E-2</v>
      </c>
      <c r="G70" s="51">
        <v>301</v>
      </c>
      <c r="H70" s="52">
        <v>4.8944681127841552E-3</v>
      </c>
      <c r="I70" s="52">
        <v>1.5631491483174074E-2</v>
      </c>
      <c r="J70" s="51">
        <v>222</v>
      </c>
      <c r="K70" s="52">
        <v>6.8427703973122089E-3</v>
      </c>
      <c r="L70" s="52">
        <v>1.1528874117158288E-2</v>
      </c>
    </row>
    <row r="71" spans="1:12" s="37" customFormat="1" ht="11.25">
      <c r="A71" s="40" t="s">
        <v>24</v>
      </c>
      <c r="E71" s="51">
        <v>105763</v>
      </c>
      <c r="F71" s="52">
        <v>7.6272585989925326E-2</v>
      </c>
      <c r="G71" s="51">
        <v>7556</v>
      </c>
      <c r="H71" s="52">
        <v>0.12286578425314644</v>
      </c>
      <c r="I71" s="52">
        <v>7.1442754082240476E-2</v>
      </c>
      <c r="J71" s="51">
        <v>2711</v>
      </c>
      <c r="K71" s="52">
        <v>8.3561939401411711E-2</v>
      </c>
      <c r="L71" s="52">
        <v>2.5632782731200891E-2</v>
      </c>
    </row>
    <row r="72" spans="1:12" s="37" customFormat="1" ht="11.25">
      <c r="A72" s="40" t="s">
        <v>25</v>
      </c>
      <c r="E72" s="51">
        <v>421975</v>
      </c>
      <c r="F72" s="52">
        <v>0.30431364913153691</v>
      </c>
      <c r="G72" s="51">
        <v>21369</v>
      </c>
      <c r="H72" s="52">
        <v>0.34747471462486584</v>
      </c>
      <c r="I72" s="52">
        <v>5.064044078440666E-2</v>
      </c>
      <c r="J72" s="51">
        <v>10260</v>
      </c>
      <c r="K72" s="52">
        <v>0.31624695620010479</v>
      </c>
      <c r="L72" s="52">
        <v>2.4314236625392501E-2</v>
      </c>
    </row>
    <row r="73" spans="1:12" s="37" customFormat="1" ht="11.25">
      <c r="A73" s="40" t="s">
        <v>26</v>
      </c>
      <c r="E73" s="51">
        <v>99121</v>
      </c>
      <c r="F73" s="52">
        <v>7.1482607300354453E-2</v>
      </c>
      <c r="G73" s="51">
        <v>3226</v>
      </c>
      <c r="H73" s="52">
        <v>5.2456990471234838E-2</v>
      </c>
      <c r="I73" s="52">
        <v>3.2546080043583094E-2</v>
      </c>
      <c r="J73" s="51">
        <v>1705</v>
      </c>
      <c r="K73" s="52">
        <v>5.2553709582960885E-2</v>
      </c>
      <c r="L73" s="52">
        <v>1.7201198535123738E-2</v>
      </c>
    </row>
    <row r="74" spans="1:12" s="37" customFormat="1" ht="11.25">
      <c r="A74" s="40" t="s">
        <v>27</v>
      </c>
      <c r="E74" s="51">
        <v>91268</v>
      </c>
      <c r="F74" s="52">
        <v>6.581929765729512E-2</v>
      </c>
      <c r="G74" s="51">
        <v>5625</v>
      </c>
      <c r="H74" s="52">
        <v>9.1466389150866689E-2</v>
      </c>
      <c r="I74" s="52">
        <v>6.1631678134724109E-2</v>
      </c>
      <c r="J74" s="51">
        <v>2808</v>
      </c>
      <c r="K74" s="52">
        <v>8.6551798538976044E-2</v>
      </c>
      <c r="L74" s="52">
        <v>3.0766533724854276E-2</v>
      </c>
    </row>
    <row r="75" spans="1:12" s="37" customFormat="1" ht="11.25">
      <c r="A75" s="40" t="s">
        <v>28</v>
      </c>
      <c r="E75" s="51">
        <v>20076</v>
      </c>
      <c r="F75" s="52">
        <v>1.4478110835866425E-2</v>
      </c>
      <c r="G75" s="51">
        <v>798</v>
      </c>
      <c r="H75" s="52">
        <v>1.2976031740869622E-2</v>
      </c>
      <c r="I75" s="52">
        <v>3.9748953974895397E-2</v>
      </c>
      <c r="J75" s="51">
        <v>295</v>
      </c>
      <c r="K75" s="52">
        <v>9.0928705730049623E-3</v>
      </c>
      <c r="L75" s="52">
        <v>1.4694162183701932E-2</v>
      </c>
    </row>
    <row r="76" spans="1:12" s="37" customFormat="1" ht="11.25">
      <c r="A76" s="40" t="s">
        <v>29</v>
      </c>
      <c r="E76" s="51">
        <v>24269</v>
      </c>
      <c r="F76" s="52">
        <v>1.7501956160372697E-2</v>
      </c>
      <c r="G76" s="51">
        <v>271</v>
      </c>
      <c r="H76" s="52">
        <v>4.4066473706462E-3</v>
      </c>
      <c r="I76" s="52">
        <v>1.1166508714821378E-2</v>
      </c>
      <c r="J76" s="51">
        <v>189</v>
      </c>
      <c r="K76" s="52">
        <v>5.8256018247387726E-3</v>
      </c>
      <c r="L76" s="52">
        <v>7.787712719930776E-3</v>
      </c>
    </row>
    <row r="77" spans="1:12" s="37" customFormat="1" ht="11.25">
      <c r="A77" s="40" t="s">
        <v>30</v>
      </c>
      <c r="E77" s="51">
        <v>5471</v>
      </c>
      <c r="F77" s="52">
        <v>3.9454943406567649E-3</v>
      </c>
      <c r="G77" s="51">
        <v>150</v>
      </c>
      <c r="H77" s="52">
        <v>2.4391037106897785E-3</v>
      </c>
      <c r="I77" s="52">
        <v>2.7417291171632243E-2</v>
      </c>
      <c r="J77" s="51">
        <v>64</v>
      </c>
      <c r="K77" s="52">
        <v>1.972690564990907E-3</v>
      </c>
      <c r="L77" s="52">
        <v>1.1698044233229756E-2</v>
      </c>
    </row>
    <row r="78" spans="1:12" s="37" customFormat="1" ht="11.25">
      <c r="A78" s="40" t="s">
        <v>31</v>
      </c>
      <c r="E78" s="51">
        <v>37479</v>
      </c>
      <c r="F78" s="52">
        <v>2.702854732105189E-2</v>
      </c>
      <c r="G78" s="51">
        <v>1481</v>
      </c>
      <c r="H78" s="52">
        <v>2.4082083970210413E-2</v>
      </c>
      <c r="I78" s="52">
        <v>3.9515461992048882E-2</v>
      </c>
      <c r="J78" s="51">
        <v>535</v>
      </c>
      <c r="K78" s="52">
        <v>1.6490460191720863E-2</v>
      </c>
      <c r="L78" s="52">
        <v>1.4274660476533526E-2</v>
      </c>
    </row>
    <row r="79" spans="1:12" s="37" customFormat="1" ht="11.25">
      <c r="A79" s="40" t="s">
        <v>32</v>
      </c>
      <c r="E79" s="51">
        <v>158217</v>
      </c>
      <c r="F79" s="52">
        <v>0.11410058089849962</v>
      </c>
      <c r="G79" s="51">
        <v>5887</v>
      </c>
      <c r="H79" s="52">
        <v>9.5726690298871514E-2</v>
      </c>
      <c r="I79" s="52">
        <v>3.7208391007287463E-2</v>
      </c>
      <c r="J79" s="51">
        <v>4890</v>
      </c>
      <c r="K79" s="52">
        <v>0.1507258884813365</v>
      </c>
      <c r="L79" s="52">
        <v>3.0906918978365158E-2</v>
      </c>
    </row>
    <row r="80" spans="1:12" s="37" customFormat="1" ht="11.25">
      <c r="A80" s="40" t="s">
        <v>33</v>
      </c>
      <c r="E80" s="51">
        <v>4314</v>
      </c>
      <c r="F80" s="52">
        <v>3.111106303343682E-3</v>
      </c>
      <c r="G80" s="51">
        <v>170</v>
      </c>
      <c r="H80" s="52">
        <v>2.7643175387817489E-3</v>
      </c>
      <c r="I80" s="52">
        <v>3.9406583217431616E-2</v>
      </c>
      <c r="J80" s="51" t="s">
        <v>39</v>
      </c>
      <c r="K80" s="52" t="s">
        <v>39</v>
      </c>
      <c r="L80" s="52" t="s">
        <v>39</v>
      </c>
    </row>
    <row r="81" spans="1:13" s="37" customFormat="1" ht="11.25">
      <c r="A81" s="40" t="s">
        <v>34</v>
      </c>
      <c r="E81" s="51">
        <v>62296</v>
      </c>
      <c r="F81" s="52">
        <v>4.4925701964093186E-2</v>
      </c>
      <c r="G81" s="51">
        <v>1159</v>
      </c>
      <c r="H81" s="52">
        <v>1.8846141337929688E-2</v>
      </c>
      <c r="I81" s="52">
        <v>1.8604725825093104E-2</v>
      </c>
      <c r="J81" s="51">
        <v>680</v>
      </c>
      <c r="K81" s="52">
        <v>2.0959837253028388E-2</v>
      </c>
      <c r="L81" s="52">
        <v>1.0915628611788878E-2</v>
      </c>
    </row>
    <row r="82" spans="1:13" s="37" customFormat="1" ht="11.25">
      <c r="A82" s="40" t="s">
        <v>35</v>
      </c>
      <c r="E82" s="51">
        <v>57646</v>
      </c>
      <c r="F82" s="52">
        <v>4.1572284182324962E-2</v>
      </c>
      <c r="G82" s="51">
        <v>1516</v>
      </c>
      <c r="H82" s="52">
        <v>2.4651208169371362E-2</v>
      </c>
      <c r="I82" s="52">
        <v>2.6298442216285606E-2</v>
      </c>
      <c r="J82" s="51">
        <v>309</v>
      </c>
      <c r="K82" s="52">
        <v>9.524396634096724E-3</v>
      </c>
      <c r="L82" s="52">
        <v>5.3603025361690319E-3</v>
      </c>
    </row>
    <row r="83" spans="1:13" s="37" customFormat="1" ht="11.25">
      <c r="A83" s="40" t="s">
        <v>36</v>
      </c>
      <c r="E83" s="51">
        <v>5723</v>
      </c>
      <c r="F83" s="52">
        <v>4.1272279494751719E-3</v>
      </c>
      <c r="G83" s="51">
        <v>591</v>
      </c>
      <c r="H83" s="52">
        <v>9.6100686201177274E-3</v>
      </c>
      <c r="I83" s="52">
        <v>0.1032675170365193</v>
      </c>
      <c r="J83" s="51">
        <v>171</v>
      </c>
      <c r="K83" s="52">
        <v>5.2707826033350797E-3</v>
      </c>
      <c r="L83" s="52">
        <v>2.9879433863358378E-2</v>
      </c>
    </row>
    <row r="84" spans="1:13" s="37" customFormat="1" ht="11.25">
      <c r="A84" s="40" t="s">
        <v>37</v>
      </c>
      <c r="E84" s="51">
        <v>15130</v>
      </c>
      <c r="F84" s="52">
        <v>1.0911228180248009E-2</v>
      </c>
      <c r="G84" s="51">
        <v>681</v>
      </c>
      <c r="H84" s="52">
        <v>1.1073530846531595E-2</v>
      </c>
      <c r="I84" s="52">
        <v>4.5009914077990744E-2</v>
      </c>
      <c r="J84" s="51">
        <v>697</v>
      </c>
      <c r="K84" s="52">
        <v>2.1483833184354099E-2</v>
      </c>
      <c r="L84" s="52">
        <v>4.6067415730337076E-2</v>
      </c>
    </row>
    <row r="85" spans="1:13" s="37" customFormat="1" ht="11.25">
      <c r="A85" s="41" t="s">
        <v>38</v>
      </c>
      <c r="B85" s="42"/>
      <c r="C85" s="42"/>
      <c r="D85" s="42"/>
      <c r="E85" s="53" t="s">
        <v>12</v>
      </c>
      <c r="F85" s="54" t="s">
        <v>12</v>
      </c>
      <c r="G85" s="53" t="s">
        <v>12</v>
      </c>
      <c r="H85" s="54" t="s">
        <v>12</v>
      </c>
      <c r="I85" s="54" t="s">
        <v>12</v>
      </c>
      <c r="J85" s="53" t="s">
        <v>12</v>
      </c>
      <c r="K85" s="54" t="s">
        <v>12</v>
      </c>
      <c r="L85" s="54" t="s">
        <v>12</v>
      </c>
    </row>
    <row r="86" spans="1:13" ht="4.5" customHeight="1"/>
    <row r="87" spans="1:13" ht="11.25">
      <c r="A87" s="55" t="s">
        <v>57</v>
      </c>
    </row>
    <row r="88" spans="1:13" ht="21.75" customHeight="1">
      <c r="A88" s="76" t="s">
        <v>62</v>
      </c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</row>
    <row r="89" spans="1:13" ht="11.25">
      <c r="A89" s="36"/>
    </row>
    <row r="90" spans="1:13" ht="11.25">
      <c r="A90" s="36"/>
    </row>
    <row r="92" spans="1:13" ht="39" customHeight="1">
      <c r="A92" s="66" t="s">
        <v>63</v>
      </c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</row>
    <row r="116" spans="1:1" ht="8.25" customHeight="1"/>
    <row r="117" spans="1:1" ht="11.25">
      <c r="A117" s="55" t="s">
        <v>57</v>
      </c>
    </row>
  </sheetData>
  <sheetProtection selectLockedCells="1" selectUnlockedCells="1"/>
  <mergeCells count="23">
    <mergeCell ref="A54:M54"/>
    <mergeCell ref="A92:M92"/>
    <mergeCell ref="A59:M59"/>
    <mergeCell ref="E63:F63"/>
    <mergeCell ref="J63:L63"/>
    <mergeCell ref="G63:I63"/>
    <mergeCell ref="A62:D64"/>
    <mergeCell ref="E62:L62"/>
    <mergeCell ref="A88:M88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6:F85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6:H8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6:K8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F66:F85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H66:H85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K66:K85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E1" sqref="E1:F1048576"/>
    </sheetView>
  </sheetViews>
  <sheetFormatPr defaultRowHeight="15"/>
  <sheetData>
    <row r="8" spans="2:4">
      <c r="B8" t="s">
        <v>43</v>
      </c>
      <c r="C8" t="s">
        <v>44</v>
      </c>
      <c r="D8" t="s">
        <v>45</v>
      </c>
    </row>
    <row r="9" spans="2:4">
      <c r="B9" t="s">
        <v>46</v>
      </c>
      <c r="C9" s="48">
        <v>6.0999999999999999E-2</v>
      </c>
      <c r="D9" s="48">
        <v>0.10800000000000001</v>
      </c>
    </row>
    <row r="10" spans="2:4">
      <c r="B10" t="s">
        <v>47</v>
      </c>
      <c r="C10" s="48">
        <v>7.400000000000001E-2</v>
      </c>
      <c r="D10" s="48">
        <v>0.14300000000000002</v>
      </c>
    </row>
    <row r="11" spans="2:4">
      <c r="B11" t="s">
        <v>48</v>
      </c>
      <c r="C11" s="48">
        <v>6.2E-2</v>
      </c>
      <c r="D11" s="48">
        <v>0.16300000000000001</v>
      </c>
    </row>
    <row r="12" spans="2:4">
      <c r="B12" t="s">
        <v>9</v>
      </c>
      <c r="C12" s="48">
        <v>6.6000000000000003E-2</v>
      </c>
      <c r="D12" s="48">
        <v>0.115</v>
      </c>
    </row>
    <row r="13" spans="2:4">
      <c r="B13" t="s">
        <v>49</v>
      </c>
      <c r="C13" s="48">
        <v>6.5000000000000002E-2</v>
      </c>
      <c r="D13" s="48">
        <v>9.6000000000000002E-2</v>
      </c>
    </row>
    <row r="14" spans="2:4">
      <c r="B14" t="s">
        <v>50</v>
      </c>
      <c r="C14" s="48">
        <v>6.0999999999999999E-2</v>
      </c>
      <c r="D14" s="48">
        <v>8.900000000000001E-2</v>
      </c>
    </row>
    <row r="15" spans="2:4">
      <c r="B15" t="s">
        <v>51</v>
      </c>
      <c r="C15" s="48">
        <v>5.9000000000000004E-2</v>
      </c>
      <c r="D15" s="48">
        <v>0.10099999999999999</v>
      </c>
    </row>
    <row r="16" spans="2:4">
      <c r="B16" t="s">
        <v>52</v>
      </c>
      <c r="C16" s="48">
        <v>5.2000000000000005E-2</v>
      </c>
      <c r="D16" s="48">
        <v>8.3000000000000004E-2</v>
      </c>
    </row>
    <row r="17" spans="2:4">
      <c r="B17" t="s">
        <v>53</v>
      </c>
      <c r="C17" s="48">
        <v>5.5999999999999994E-2</v>
      </c>
      <c r="D17" s="48">
        <v>0.10199999999999999</v>
      </c>
    </row>
    <row r="18" spans="2:4">
      <c r="B18" t="s">
        <v>54</v>
      </c>
      <c r="C18" s="48">
        <v>5.7999999999999996E-2</v>
      </c>
      <c r="D18" s="48">
        <v>0.10300000000000001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2019-10-15T14:24:38Z</dcterms:modified>
</cp:coreProperties>
</file>